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mcloughlin\Downloads\"/>
    </mc:Choice>
  </mc:AlternateContent>
  <xr:revisionPtr revIDLastSave="0" documentId="8_{7085F876-C55E-48A0-B38C-638BBE4AAA29}" xr6:coauthVersionLast="47" xr6:coauthVersionMax="47" xr10:uidLastSave="{00000000-0000-0000-0000-000000000000}"/>
  <bookViews>
    <workbookView xWindow="33465" yWindow="-11625" windowWidth="21600" windowHeight="11385" tabRatio="833"/>
  </bookViews>
  <sheets>
    <sheet name="Casework Hours Example" sheetId="3" r:id="rId1"/>
    <sheet name="Casework Hours Page" sheetId="2" r:id="rId2"/>
    <sheet name="Summary Page" sheetId="1" r:id="rId3"/>
  </sheets>
  <definedNames>
    <definedName name="output" localSheetId="0">'Casework Hours Example'!#REF!</definedName>
    <definedName name="output" localSheetId="1">'Casework Hours Page'!#REF!</definedName>
    <definedName name="output_1" localSheetId="0">'Casework Hours Example'!#REF!</definedName>
    <definedName name="output_1" localSheetId="1">'Casework Hours Page'!#REF!</definedName>
    <definedName name="output_10" localSheetId="0">'Casework Hours Example'!#REF!</definedName>
    <definedName name="output_10" localSheetId="1">'Casework Hours Page'!#REF!</definedName>
    <definedName name="output_11" localSheetId="0">'Casework Hours Example'!#REF!</definedName>
    <definedName name="output_11" localSheetId="1">'Casework Hours Page'!#REF!</definedName>
    <definedName name="output_2" localSheetId="0">'Casework Hours Example'!#REF!</definedName>
    <definedName name="output_2" localSheetId="1">'Casework Hours Page'!#REF!</definedName>
    <definedName name="output_3" localSheetId="0">'Casework Hours Example'!#REF!</definedName>
    <definedName name="output_3" localSheetId="1">'Casework Hours Page'!#REF!</definedName>
    <definedName name="output_4" localSheetId="0">'Casework Hours Example'!#REF!</definedName>
    <definedName name="output_4" localSheetId="1">'Casework Hours Page'!#REF!</definedName>
    <definedName name="output_5" localSheetId="0">'Casework Hours Example'!#REF!</definedName>
    <definedName name="output_5" localSheetId="1">'Casework Hours Page'!#REF!</definedName>
    <definedName name="output_6" localSheetId="0">'Casework Hours Example'!#REF!</definedName>
    <definedName name="output_6" localSheetId="1">'Casework Hours Page'!#REF!</definedName>
    <definedName name="output_7" localSheetId="0">'Casework Hours Example'!#REF!</definedName>
    <definedName name="output_7" localSheetId="1">'Casework Hours Page'!#REF!</definedName>
    <definedName name="output_8" localSheetId="0">'Casework Hours Example'!#REF!</definedName>
    <definedName name="output_8" localSheetId="1">'Casework Hours Page'!#REF!</definedName>
    <definedName name="output_9" localSheetId="0">'Casework Hours Example'!#REF!</definedName>
    <definedName name="output_9" localSheetId="1">'Casework Hours Page'!#REF!</definedName>
    <definedName name="qryPeriod">#REF!</definedName>
    <definedName name="Query_from_DownloadKiDSTasks" localSheetId="0">'Casework Hours Example'!#REF!</definedName>
    <definedName name="Query_from_DownloadKiDSTasks" localSheetId="1">'Casework Hours Page'!#REF!</definedName>
    <definedName name="Query_from_Excel_Files" localSheetId="0">'Casework Hours Example'!#REF!</definedName>
    <definedName name="Query_from_Excel_Files" localSheetId="1">'Casework Hours Page'!#REF!</definedName>
    <definedName name="Query_from_GetKiDSTasks" localSheetId="0">'Casework Hours Example'!#REF!</definedName>
    <definedName name="Query_from_GetKiDSTasks" localSheetId="1">'Casework Hours Page'!#REF!</definedName>
    <definedName name="Query_from_Output" localSheetId="0">'Casework Hours Example'!$A$2:$G$73</definedName>
    <definedName name="Query_from_Output" localSheetId="1">'Casework Hours Page'!$A$2:$G$73</definedName>
    <definedName name="Query_from_Output_1" localSheetId="0">'Casework Hours Example'!#REF!</definedName>
    <definedName name="Query_from_Output_1" localSheetId="1">'Casework Hours Page'!#REF!</definedName>
    <definedName name="tblperio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3" l="1"/>
  <c r="D24" i="1"/>
  <c r="L25" i="1"/>
  <c r="E49" i="1"/>
  <c r="G1" i="2"/>
  <c r="H24" i="1"/>
</calcChain>
</file>

<file path=xl/comments1.xml><?xml version="1.0" encoding="utf-8"?>
<comments xmlns="http://schemas.openxmlformats.org/spreadsheetml/2006/main">
  <authors>
    <author>MATHISOA</author>
  </authors>
  <commentList>
    <comment ref="D11" authorId="0" shapeId="0">
      <text>
        <r>
          <rPr>
            <b/>
            <sz val="8"/>
            <color indexed="81"/>
            <rFont val="Tahoma"/>
            <family val="2"/>
          </rPr>
          <t>MATHISOA:</t>
        </r>
        <r>
          <rPr>
            <sz val="8"/>
            <color indexed="81"/>
            <rFont val="Tahoma"/>
            <family val="2"/>
          </rPr>
          <t xml:space="preserve">
These hours are the base standard and should not be changed without approval from your manager.  Any changes must be explained in the activity description box</t>
        </r>
      </text>
    </comment>
  </commentList>
</comments>
</file>

<file path=xl/connections.xml><?xml version="1.0" encoding="utf-8"?>
<connections xmlns="http://schemas.openxmlformats.org/spreadsheetml/2006/main">
  <connection id="1" name="Connection" type="1" refreshedVersion="4" background="1" saveData="1">
    <dbPr connection="DBQ=H:\KIDS TASKS;DefaultDir=H:\KIDS TASKS;Driver={Microsoft Text Driver (*.txt; *.csv)};DriverId=27;Extensions=txt,csv,tab,asc;FIL=text;MaxBufferSize=2048;MaxScanRows=25;PageTimeout=5;SafeTransactions=0;Threads=3;UserCommitSync=Yes;" command="SELECT Output.`Plan Name`, Output.Objective, Output.Description, Output.`Created By`, Output.`Date Created`, Output.Priority, Output.`Estimated Hours`_x000d__x000a_FROM Output.csv Output_x000d__x000a_ORDER BY Output.`Plan Name`"/>
  </connection>
  <connection id="2" name="Connection1" type="1" refreshedVersion="4" background="1" saveData="1">
    <dbPr connection="DBQ=H:\KIDS TASKS;DefaultDir=H:\KIDS TASKS;Driver={Microsoft Text Driver (*.txt; *.csv)};DriverId=27;Extensions=txt,csv,tab,asc;FIL=text;MaxBufferSize=2048;MaxScanRows=25;PageTimeout=5;SafeTransactions=0;Threads=3;UserCommitSync=Yes;" command="SELECT Output.`Plan Name`, Output.Objective, Output.Description, Output.`Created By`, Output.`Date Created`, Output.Priority, Output.`Estimated Hours`_x000d__x000a_FROM Output.csv Output_x000d__x000a_ORDER BY Output.`Plan Name`"/>
  </connection>
</connections>
</file>

<file path=xl/sharedStrings.xml><?xml version="1.0" encoding="utf-8"?>
<sst xmlns="http://schemas.openxmlformats.org/spreadsheetml/2006/main" count="210" uniqueCount="133">
  <si>
    <t>Individual Workload Planner</t>
  </si>
  <si>
    <t>HRS</t>
  </si>
  <si>
    <t>Leave</t>
  </si>
  <si>
    <t>Case Reviews &amp; WLP</t>
  </si>
  <si>
    <t>Supervision</t>
  </si>
  <si>
    <t>Admin/Non-Casework</t>
  </si>
  <si>
    <t>Meetings</t>
  </si>
  <si>
    <t>Community Development</t>
  </si>
  <si>
    <t>TOTAL NON CASEWORK HOURS</t>
  </si>
  <si>
    <t>TOTAL OF CASEWORK HOURS</t>
  </si>
  <si>
    <t>BALANCE OF HOURS AVAILABLE</t>
  </si>
  <si>
    <t>Secondment</t>
  </si>
  <si>
    <t>CSC</t>
  </si>
  <si>
    <t>Period from:</t>
  </si>
  <si>
    <t>ACTIVITY DESCRIPTION</t>
  </si>
  <si>
    <t>ACTIVITY</t>
  </si>
  <si>
    <t>Signature ____________________________________</t>
  </si>
  <si>
    <t xml:space="preserve">Manager's Signature_________________________________  </t>
  </si>
  <si>
    <t>No</t>
  </si>
  <si>
    <t>Hrs Adjusted (Part-Time)</t>
  </si>
  <si>
    <t>Task</t>
  </si>
  <si>
    <t>Hours</t>
  </si>
  <si>
    <t>Description</t>
  </si>
  <si>
    <t>Total Unplanned Hours</t>
  </si>
  <si>
    <t>Caseworker</t>
  </si>
  <si>
    <t>Section 1:  List all non casework-related duties:</t>
  </si>
  <si>
    <t>Section 2: Unplanned tasks for Previous Period</t>
  </si>
  <si>
    <t>Plan Name</t>
  </si>
  <si>
    <t>Objective</t>
  </si>
  <si>
    <t>Created By</t>
  </si>
  <si>
    <t>Priority</t>
  </si>
  <si>
    <t>Estimated Hours</t>
  </si>
  <si>
    <t>Section 3: Casework Hours</t>
  </si>
  <si>
    <t>Total Casework Hours</t>
  </si>
  <si>
    <t>Triage</t>
  </si>
  <si>
    <t>Team / Unit Meetings</t>
  </si>
  <si>
    <t>Staff Development - Training</t>
  </si>
  <si>
    <t>Staff Development - Other</t>
  </si>
  <si>
    <t>Date due</t>
  </si>
  <si>
    <t>Secondary Work and Response</t>
  </si>
  <si>
    <t xml:space="preserve">Personal admin (desk/files/flex sheets etc) </t>
  </si>
  <si>
    <t>Child Story Additional Hours</t>
  </si>
  <si>
    <t>General Admin tasks (eg flex, SAP, Calendar update)</t>
  </si>
  <si>
    <t xml:space="preserve">WLP meeting with Case Reviews x 2hrs, updates x 1, prep x 2 </t>
  </si>
  <si>
    <t>Read/Respond to emails 0.5hr per day x 18  = 9</t>
  </si>
  <si>
    <t>Morning tea 20min x 18 = 6hrs</t>
  </si>
  <si>
    <t>Training</t>
  </si>
  <si>
    <t>Unit Meeting</t>
  </si>
  <si>
    <r>
      <t xml:space="preserve">Group Supervision 3x/  </t>
    </r>
    <r>
      <rPr>
        <b/>
        <sz val="10"/>
        <color indexed="10"/>
        <rFont val="Times New Roman"/>
        <family val="1"/>
      </rPr>
      <t>individual supervision</t>
    </r>
    <r>
      <rPr>
        <b/>
        <sz val="10"/>
        <color indexed="48"/>
        <rFont val="Times New Roman"/>
        <family val="1"/>
      </rPr>
      <t xml:space="preserve"> x 1</t>
    </r>
  </si>
  <si>
    <t>Name of CSC</t>
  </si>
  <si>
    <t>Based on previous period (date)</t>
  </si>
  <si>
    <t>Actual time to task</t>
  </si>
  <si>
    <t>MCW Comments</t>
  </si>
  <si>
    <t>CW Rationale for task completion</t>
  </si>
  <si>
    <t>As per PSA ban for ongoing Childstory issues/glitches/delays</t>
  </si>
  <si>
    <t>Team muster weekly x4</t>
  </si>
  <si>
    <t>Task Description</t>
  </si>
  <si>
    <t>Home Visit with mcw</t>
  </si>
  <si>
    <t>Sam</t>
  </si>
  <si>
    <t>Continued liaison with school/ parents</t>
  </si>
  <si>
    <t>Referral to appropriate agency</t>
  </si>
  <si>
    <t>FAPFC?</t>
  </si>
  <si>
    <t>School Visit on 02/03/2023</t>
  </si>
  <si>
    <t>School Visit on 27/02/23</t>
  </si>
  <si>
    <t xml:space="preserve">Cultural Consult </t>
  </si>
  <si>
    <t>Referral</t>
  </si>
  <si>
    <t>Family</t>
  </si>
  <si>
    <t>Case Closure rationale/letter and last home visit record</t>
  </si>
  <si>
    <t>Request Update from FFT/Parents/School - upload to ChS</t>
  </si>
  <si>
    <t>Closure</t>
  </si>
  <si>
    <t>Case Closure rstionale; letter and last home visit record to ChS</t>
  </si>
  <si>
    <t>Prepare High Risk Closure form</t>
  </si>
  <si>
    <t>Phone calls to Mum/BF/School and Child Care - upload to ChS</t>
  </si>
  <si>
    <t>Upload notes from BF Joint Home Visit</t>
  </si>
  <si>
    <t>High Risk Closure</t>
  </si>
  <si>
    <t>Referral to Support services if needed</t>
  </si>
  <si>
    <t>liaison/contact with school/mum and upload to ChS</t>
  </si>
  <si>
    <t>Home Visit w travel to town</t>
  </si>
  <si>
    <t>Risk Assessment</t>
  </si>
  <si>
    <t xml:space="preserve">Review 16A </t>
  </si>
  <si>
    <t>Referrals to Humantiy Matters/parenting support</t>
  </si>
  <si>
    <t>Reviewing 16A info</t>
  </si>
  <si>
    <t>Speaking to childrem x3</t>
  </si>
  <si>
    <t>Liaison with schools</t>
  </si>
  <si>
    <t>Home Visit inclusive of travel to Town</t>
  </si>
  <si>
    <t>Upload notes from multiple contacts with School/meetings from last period</t>
  </si>
  <si>
    <t>liaison with stakeholders (ChildCare; Barnardos; Muslim Women's Association) and uploading this to ChS</t>
  </si>
  <si>
    <t>Risk assessment</t>
  </si>
  <si>
    <t>24.3.2023</t>
  </si>
  <si>
    <t>Response</t>
  </si>
  <si>
    <t>Home Visits includive of travel to town x 2</t>
  </si>
  <si>
    <t>Support letter for Housing and Victim Services</t>
  </si>
  <si>
    <t>Phone Call to Dad and upload notes</t>
  </si>
  <si>
    <t>Referral to Youth Hope/Humantiy Matters/parenting support programs</t>
  </si>
  <si>
    <t>FAPFC</t>
  </si>
  <si>
    <t>Upload liaison/contact with stakeholders to ChildStory for this period</t>
  </si>
  <si>
    <t>Continued liasion w School &amp; Drug Health Services</t>
  </si>
  <si>
    <t>Cultural consult (inclusive of referral)</t>
  </si>
  <si>
    <t>Support letter to housing for trasfer</t>
  </si>
  <si>
    <t>Risk assessment write up</t>
  </si>
  <si>
    <t>Home Visits during this period inclusive of travel to Timbucktoo(25-30min one way)</t>
  </si>
  <si>
    <t>Write up safety review</t>
  </si>
  <si>
    <t xml:space="preserve">Respond </t>
  </si>
  <si>
    <t>view to close</t>
  </si>
  <si>
    <t>ASAP</t>
  </si>
  <si>
    <t>Update ChildStory re school meetings; Multiple contacts w school</t>
  </si>
  <si>
    <t>Link to Service</t>
  </si>
  <si>
    <t>Support letter for Centrelink</t>
  </si>
  <si>
    <t>J&amp;O's</t>
  </si>
  <si>
    <t>Liaise with current services</t>
  </si>
  <si>
    <t>Write up Risk Assessment</t>
  </si>
  <si>
    <t xml:space="preserve">Sam </t>
  </si>
  <si>
    <t>Home Visit inclusive of travelx 2 in this period</t>
  </si>
  <si>
    <t>Phone Call with children and record on ChS</t>
  </si>
  <si>
    <t>high</t>
  </si>
  <si>
    <t>Legal Consult re PR rights etc</t>
  </si>
  <si>
    <t>High</t>
  </si>
  <si>
    <t>Contact Prison and arrange a teleconference with parent</t>
  </si>
  <si>
    <t>Record on CS emails re. school update</t>
  </si>
  <si>
    <t>Record on ChS emails from/to services</t>
  </si>
  <si>
    <t>Assessment w view to closure</t>
  </si>
  <si>
    <t>Jones</t>
  </si>
  <si>
    <t>Upload documents and phone calls re above home visits</t>
  </si>
  <si>
    <t>Write up risk assessment</t>
  </si>
  <si>
    <t>Fortnightly home visits during this assessment period x2</t>
  </si>
  <si>
    <t>Write up safety assessment</t>
  </si>
  <si>
    <t>Travel to matter x2 (home visit afterwards)</t>
  </si>
  <si>
    <t>Respond to matter</t>
  </si>
  <si>
    <t>Request 16A information from Admin/Police/school</t>
  </si>
  <si>
    <t>Review matter on ChS and prepare PAC</t>
  </si>
  <si>
    <t>Reponse</t>
  </si>
  <si>
    <t>Smith</t>
  </si>
  <si>
    <t>Actual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</si>
</sst>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d/mm/yyyy;@"/>
    <numFmt numFmtId="174" formatCode="0.0"/>
  </numFmts>
  <fonts count="23" x14ac:knownFonts="1">
    <font>
      <sz val="10"/>
      <name val="Times New Roman"/>
    </font>
    <font>
      <sz val="22"/>
      <name val="Times New Roman"/>
      <family val="1"/>
    </font>
    <font>
      <b/>
      <sz val="10"/>
      <name val="Times New Roman"/>
      <family val="1"/>
    </font>
    <font>
      <b/>
      <sz val="10"/>
      <color indexed="10"/>
      <name val="Times New Roman"/>
      <family val="1"/>
    </font>
    <font>
      <b/>
      <sz val="10"/>
      <color indexed="9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4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indexed="9"/>
      <name val="Times New Roman"/>
      <family val="1"/>
    </font>
    <font>
      <sz val="10"/>
      <name val="Times New Roman"/>
      <family val="1"/>
    </font>
    <font>
      <sz val="11"/>
      <name val="Calibri"/>
      <family val="2"/>
    </font>
    <font>
      <b/>
      <sz val="10"/>
      <color indexed="1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3" tint="0.3999755851924192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125">
    <xf numFmtId="0" fontId="0" fillId="0" borderId="0" xfId="0"/>
    <xf numFmtId="2" fontId="6" fillId="0" borderId="1" xfId="0" applyNumberFormat="1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2" fillId="0" borderId="0" xfId="0" applyFont="1" applyProtection="1">
      <protection locked="0"/>
    </xf>
    <xf numFmtId="0" fontId="5" fillId="0" borderId="2" xfId="0" applyFont="1" applyFill="1" applyBorder="1" applyProtection="1">
      <protection locked="0"/>
    </xf>
    <xf numFmtId="0" fontId="4" fillId="0" borderId="3" xfId="0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0" fontId="0" fillId="0" borderId="0" xfId="0" applyProtection="1"/>
    <xf numFmtId="0" fontId="7" fillId="2" borderId="4" xfId="0" applyFont="1" applyFill="1" applyBorder="1" applyProtection="1"/>
    <xf numFmtId="0" fontId="0" fillId="2" borderId="0" xfId="0" applyFill="1" applyBorder="1" applyProtection="1"/>
    <xf numFmtId="0" fontId="1" fillId="2" borderId="0" xfId="0" applyFont="1" applyFill="1" applyBorder="1" applyProtection="1"/>
    <xf numFmtId="0" fontId="0" fillId="2" borderId="5" xfId="0" applyFill="1" applyBorder="1" applyProtection="1"/>
    <xf numFmtId="0" fontId="0" fillId="3" borderId="4" xfId="0" applyFill="1" applyBorder="1" applyProtection="1"/>
    <xf numFmtId="0" fontId="4" fillId="3" borderId="0" xfId="0" applyFont="1" applyFill="1" applyBorder="1" applyProtection="1"/>
    <xf numFmtId="0" fontId="1" fillId="3" borderId="0" xfId="0" applyFont="1" applyFill="1" applyBorder="1" applyProtection="1"/>
    <xf numFmtId="0" fontId="0" fillId="3" borderId="0" xfId="0" applyFill="1" applyBorder="1" applyProtection="1"/>
    <xf numFmtId="0" fontId="0" fillId="3" borderId="5" xfId="0" applyFill="1" applyBorder="1" applyProtection="1"/>
    <xf numFmtId="0" fontId="0" fillId="0" borderId="0" xfId="0" applyFill="1" applyProtection="1"/>
    <xf numFmtId="0" fontId="4" fillId="0" borderId="0" xfId="0" applyFont="1" applyFill="1" applyProtection="1">
      <protection locked="0"/>
    </xf>
    <xf numFmtId="0" fontId="5" fillId="2" borderId="6" xfId="0" applyFont="1" applyFill="1" applyBorder="1" applyAlignment="1" applyProtection="1">
      <alignment vertical="center"/>
    </xf>
    <xf numFmtId="0" fontId="5" fillId="2" borderId="7" xfId="0" applyFont="1" applyFill="1" applyBorder="1" applyAlignment="1" applyProtection="1">
      <alignment vertical="center"/>
    </xf>
    <xf numFmtId="0" fontId="5" fillId="2" borderId="8" xfId="0" applyFont="1" applyFill="1" applyBorder="1" applyAlignment="1" applyProtection="1">
      <alignment vertical="center"/>
    </xf>
    <xf numFmtId="0" fontId="6" fillId="3" borderId="9" xfId="0" applyFont="1" applyFill="1" applyBorder="1" applyAlignment="1" applyProtection="1">
      <alignment horizontal="center"/>
      <protection locked="0"/>
    </xf>
    <xf numFmtId="0" fontId="5" fillId="3" borderId="10" xfId="0" applyFont="1" applyFill="1" applyBorder="1" applyAlignment="1" applyProtection="1"/>
    <xf numFmtId="0" fontId="5" fillId="3" borderId="11" xfId="0" applyFont="1" applyFill="1" applyBorder="1" applyAlignment="1" applyProtection="1"/>
    <xf numFmtId="0" fontId="4" fillId="3" borderId="4" xfId="0" applyFont="1" applyFill="1" applyBorder="1" applyProtection="1"/>
    <xf numFmtId="0" fontId="3" fillId="3" borderId="5" xfId="0" applyFont="1" applyFill="1" applyBorder="1" applyProtection="1"/>
    <xf numFmtId="0" fontId="3" fillId="3" borderId="4" xfId="0" applyFont="1" applyFill="1" applyBorder="1" applyProtection="1"/>
    <xf numFmtId="0" fontId="3" fillId="3" borderId="0" xfId="0" applyFont="1" applyFill="1" applyBorder="1" applyProtection="1"/>
    <xf numFmtId="0" fontId="5" fillId="3" borderId="0" xfId="0" applyFont="1" applyFill="1" applyBorder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2" borderId="4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/>
    </xf>
    <xf numFmtId="0" fontId="4" fillId="3" borderId="4" xfId="0" applyFont="1" applyFill="1" applyBorder="1" applyAlignment="1" applyProtection="1">
      <alignment horizontal="left"/>
    </xf>
    <xf numFmtId="0" fontId="4" fillId="3" borderId="7" xfId="0" applyFont="1" applyFill="1" applyBorder="1" applyAlignment="1" applyProtection="1"/>
    <xf numFmtId="0" fontId="0" fillId="2" borderId="9" xfId="0" applyFill="1" applyBorder="1" applyProtection="1"/>
    <xf numFmtId="0" fontId="0" fillId="2" borderId="10" xfId="0" applyFill="1" applyBorder="1" applyProtection="1"/>
    <xf numFmtId="0" fontId="1" fillId="2" borderId="10" xfId="0" applyFont="1" applyFill="1" applyBorder="1" applyProtection="1"/>
    <xf numFmtId="0" fontId="0" fillId="2" borderId="11" xfId="0" applyFill="1" applyBorder="1" applyProtection="1"/>
    <xf numFmtId="0" fontId="0" fillId="2" borderId="4" xfId="0" applyFill="1" applyBorder="1" applyProtection="1"/>
    <xf numFmtId="0" fontId="2" fillId="2" borderId="0" xfId="0" applyFont="1" applyFill="1" applyBorder="1" applyProtection="1"/>
    <xf numFmtId="0" fontId="2" fillId="2" borderId="4" xfId="0" applyFont="1" applyFill="1" applyBorder="1" applyProtection="1"/>
    <xf numFmtId="0" fontId="2" fillId="2" borderId="0" xfId="0" applyFont="1" applyFill="1" applyProtection="1"/>
    <xf numFmtId="0" fontId="10" fillId="2" borderId="0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0" fillId="2" borderId="0" xfId="0" applyFill="1" applyProtection="1"/>
    <xf numFmtId="165" fontId="0" fillId="4" borderId="1" xfId="0" applyNumberFormat="1" applyFill="1" applyBorder="1" applyProtection="1">
      <protection locked="0"/>
    </xf>
    <xf numFmtId="2" fontId="5" fillId="4" borderId="10" xfId="0" applyNumberFormat="1" applyFont="1" applyFill="1" applyBorder="1" applyAlignment="1" applyProtection="1">
      <protection locked="0"/>
    </xf>
    <xf numFmtId="0" fontId="6" fillId="0" borderId="1" xfId="0" applyFont="1" applyFill="1" applyBorder="1" applyAlignment="1" applyProtection="1">
      <alignment horizontal="center"/>
    </xf>
    <xf numFmtId="2" fontId="5" fillId="0" borderId="2" xfId="0" applyNumberFormat="1" applyFont="1" applyFill="1" applyBorder="1" applyAlignment="1" applyProtection="1">
      <alignment horizontal="left"/>
      <protection locked="0"/>
    </xf>
    <xf numFmtId="174" fontId="3" fillId="0" borderId="0" xfId="0" applyNumberFormat="1" applyFont="1" applyFill="1" applyBorder="1" applyAlignment="1" applyProtection="1">
      <alignment vertical="center"/>
    </xf>
    <xf numFmtId="174" fontId="3" fillId="0" borderId="5" xfId="0" applyNumberFormat="1" applyFont="1" applyFill="1" applyBorder="1" applyProtection="1"/>
    <xf numFmtId="174" fontId="3" fillId="0" borderId="0" xfId="0" applyNumberFormat="1" applyFont="1" applyFill="1" applyBorder="1" applyProtection="1">
      <protection locked="0"/>
    </xf>
    <xf numFmtId="0" fontId="7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13" fillId="3" borderId="1" xfId="0" applyFont="1" applyFill="1" applyBorder="1" applyAlignment="1">
      <alignment wrapText="1"/>
    </xf>
    <xf numFmtId="0" fontId="6" fillId="0" borderId="2" xfId="0" applyFont="1" applyFill="1" applyBorder="1" applyAlignment="1" applyProtection="1">
      <alignment horizontal="left" wrapText="1"/>
      <protection locked="0"/>
    </xf>
    <xf numFmtId="0" fontId="6" fillId="0" borderId="3" xfId="0" applyFont="1" applyFill="1" applyBorder="1" applyAlignment="1" applyProtection="1">
      <alignment horizontal="left" wrapText="1"/>
      <protection locked="0"/>
    </xf>
    <xf numFmtId="0" fontId="20" fillId="0" borderId="1" xfId="0" applyFont="1" applyBorder="1" applyAlignment="1">
      <alignment wrapText="1"/>
    </xf>
    <xf numFmtId="0" fontId="18" fillId="0" borderId="1" xfId="1" applyBorder="1"/>
    <xf numFmtId="14" fontId="18" fillId="0" borderId="1" xfId="1" applyNumberFormat="1" applyBorder="1"/>
    <xf numFmtId="0" fontId="18" fillId="0" borderId="1" xfId="1" applyFont="1" applyBorder="1"/>
    <xf numFmtId="14" fontId="6" fillId="0" borderId="12" xfId="0" applyNumberFormat="1" applyFont="1" applyFill="1" applyBorder="1" applyAlignment="1" applyProtection="1">
      <alignment horizontal="left" wrapText="1"/>
      <protection locked="0"/>
    </xf>
    <xf numFmtId="14" fontId="18" fillId="0" borderId="1" xfId="1" applyNumberFormat="1" applyFont="1" applyBorder="1"/>
    <xf numFmtId="0" fontId="18" fillId="0" borderId="1" xfId="1" applyFill="1" applyBorder="1"/>
    <xf numFmtId="0" fontId="15" fillId="0" borderId="0" xfId="0" applyFont="1" applyAlignment="1">
      <alignment vertical="center"/>
    </xf>
    <xf numFmtId="0" fontId="20" fillId="0" borderId="1" xfId="1" applyFont="1" applyFill="1" applyBorder="1"/>
    <xf numFmtId="0" fontId="18" fillId="0" borderId="1" xfId="1" applyFont="1" applyFill="1" applyBorder="1"/>
    <xf numFmtId="0" fontId="15" fillId="0" borderId="1" xfId="0" applyFont="1" applyBorder="1" applyAlignment="1">
      <alignment wrapText="1"/>
    </xf>
    <xf numFmtId="0" fontId="18" fillId="0" borderId="0" xfId="1" applyFill="1" applyBorder="1"/>
    <xf numFmtId="0" fontId="19" fillId="0" borderId="1" xfId="1" applyFont="1" applyBorder="1"/>
    <xf numFmtId="0" fontId="20" fillId="0" borderId="1" xfId="0" applyFont="1" applyFill="1" applyBorder="1" applyAlignment="1">
      <alignment wrapText="1"/>
    </xf>
    <xf numFmtId="0" fontId="19" fillId="5" borderId="1" xfId="0" applyFont="1" applyFill="1" applyBorder="1" applyAlignment="1">
      <alignment wrapText="1"/>
    </xf>
    <xf numFmtId="14" fontId="20" fillId="0" borderId="1" xfId="0" applyNumberFormat="1" applyFont="1" applyBorder="1" applyAlignment="1">
      <alignment wrapText="1"/>
    </xf>
    <xf numFmtId="0" fontId="19" fillId="6" borderId="1" xfId="0" applyFont="1" applyFill="1" applyBorder="1" applyAlignment="1">
      <alignment wrapText="1"/>
    </xf>
    <xf numFmtId="0" fontId="20" fillId="6" borderId="1" xfId="0" applyFont="1" applyFill="1" applyBorder="1" applyAlignment="1">
      <alignment wrapText="1"/>
    </xf>
    <xf numFmtId="0" fontId="14" fillId="0" borderId="0" xfId="0" applyFont="1" applyBorder="1" applyProtection="1">
      <protection locked="0"/>
    </xf>
    <xf numFmtId="0" fontId="17" fillId="0" borderId="1" xfId="0" applyFont="1" applyBorder="1" applyAlignment="1">
      <alignment wrapText="1"/>
    </xf>
    <xf numFmtId="0" fontId="21" fillId="0" borderId="1" xfId="0" applyFont="1" applyBorder="1" applyAlignment="1">
      <alignment wrapText="1"/>
    </xf>
    <xf numFmtId="14" fontId="21" fillId="0" borderId="1" xfId="0" applyNumberFormat="1" applyFont="1" applyBorder="1" applyAlignment="1">
      <alignment wrapText="1"/>
    </xf>
    <xf numFmtId="0" fontId="18" fillId="6" borderId="1" xfId="1" applyFill="1" applyBorder="1"/>
    <xf numFmtId="0" fontId="18" fillId="7" borderId="1" xfId="1" applyFont="1" applyFill="1" applyBorder="1"/>
    <xf numFmtId="0" fontId="18" fillId="8" borderId="1" xfId="1" applyFont="1" applyFill="1" applyBorder="1"/>
    <xf numFmtId="0" fontId="18" fillId="5" borderId="1" xfId="1" applyFill="1" applyBorder="1"/>
    <xf numFmtId="0" fontId="18" fillId="9" borderId="1" xfId="1" applyFont="1" applyFill="1" applyBorder="1"/>
    <xf numFmtId="0" fontId="18" fillId="10" borderId="1" xfId="1" applyFont="1" applyFill="1" applyBorder="1"/>
    <xf numFmtId="0" fontId="18" fillId="10" borderId="1" xfId="1" applyFill="1" applyBorder="1"/>
    <xf numFmtId="0" fontId="18" fillId="9" borderId="1" xfId="1" applyFill="1" applyBorder="1"/>
    <xf numFmtId="0" fontId="18" fillId="0" borderId="0" xfId="1"/>
    <xf numFmtId="0" fontId="20" fillId="0" borderId="1" xfId="1" applyFont="1" applyBorder="1"/>
    <xf numFmtId="0" fontId="18" fillId="8" borderId="1" xfId="1" applyFill="1" applyBorder="1"/>
    <xf numFmtId="0" fontId="18" fillId="7" borderId="1" xfId="1" applyFill="1" applyBorder="1"/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right" wrapText="1"/>
    </xf>
    <xf numFmtId="14" fontId="6" fillId="0" borderId="12" xfId="0" applyNumberFormat="1" applyFont="1" applyFill="1" applyBorder="1" applyAlignment="1" applyProtection="1">
      <alignment horizontal="left" wrapText="1"/>
      <protection locked="0"/>
    </xf>
    <xf numFmtId="0" fontId="6" fillId="0" borderId="2" xfId="0" applyFont="1" applyFill="1" applyBorder="1" applyAlignment="1" applyProtection="1">
      <alignment horizontal="left" wrapText="1"/>
      <protection locked="0"/>
    </xf>
    <xf numFmtId="0" fontId="6" fillId="0" borderId="3" xfId="0" applyFont="1" applyFill="1" applyBorder="1" applyAlignment="1" applyProtection="1">
      <alignment horizontal="left" wrapText="1"/>
      <protection locked="0"/>
    </xf>
    <xf numFmtId="0" fontId="6" fillId="0" borderId="12" xfId="0" applyFont="1" applyFill="1" applyBorder="1" applyAlignment="1" applyProtection="1">
      <alignment horizontal="left" wrapText="1"/>
      <protection locked="0"/>
    </xf>
    <xf numFmtId="165" fontId="0" fillId="4" borderId="12" xfId="0" applyNumberFormat="1" applyFill="1" applyBorder="1" applyAlignment="1" applyProtection="1">
      <alignment horizontal="center"/>
    </xf>
    <xf numFmtId="165" fontId="0" fillId="4" borderId="3" xfId="0" applyNumberFormat="1" applyFill="1" applyBorder="1" applyAlignment="1" applyProtection="1">
      <alignment horizontal="center"/>
    </xf>
    <xf numFmtId="0" fontId="22" fillId="0" borderId="12" xfId="0" applyFont="1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left"/>
      <protection locked="0"/>
    </xf>
    <xf numFmtId="0" fontId="5" fillId="0" borderId="12" xfId="0" applyFont="1" applyFill="1" applyBorder="1" applyAlignment="1" applyProtection="1">
      <alignment horizontal="left"/>
      <protection locked="0"/>
    </xf>
    <xf numFmtId="0" fontId="5" fillId="0" borderId="2" xfId="0" applyFont="1" applyFill="1" applyBorder="1" applyAlignment="1" applyProtection="1">
      <alignment horizontal="left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0" fontId="5" fillId="3" borderId="4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/>
    </xf>
    <xf numFmtId="0" fontId="14" fillId="0" borderId="12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0" borderId="12" xfId="0" applyFont="1" applyFill="1" applyBorder="1" applyAlignment="1" applyProtection="1">
      <alignment horizontal="left"/>
      <protection locked="0"/>
    </xf>
    <xf numFmtId="0" fontId="2" fillId="0" borderId="2" xfId="0" applyFont="1" applyFill="1" applyBorder="1" applyAlignment="1" applyProtection="1">
      <alignment horizontal="left"/>
      <protection locked="0"/>
    </xf>
    <xf numFmtId="0" fontId="2" fillId="0" borderId="3" xfId="0" applyFont="1" applyFill="1" applyBorder="1" applyAlignment="1" applyProtection="1">
      <alignment horizontal="left"/>
      <protection locked="0"/>
    </xf>
    <xf numFmtId="16" fontId="2" fillId="0" borderId="12" xfId="0" applyNumberFormat="1" applyFont="1" applyFill="1" applyBorder="1" applyAlignment="1" applyProtection="1">
      <alignment horizontal="left"/>
      <protection locked="0"/>
    </xf>
    <xf numFmtId="0" fontId="5" fillId="3" borderId="10" xfId="0" applyFont="1" applyFill="1" applyBorder="1" applyAlignment="1" applyProtection="1">
      <alignment horizontal="left"/>
    </xf>
    <xf numFmtId="0" fontId="8" fillId="2" borderId="4" xfId="0" applyFont="1" applyFill="1" applyBorder="1" applyAlignment="1" applyProtection="1">
      <alignment horizontal="left"/>
    </xf>
    <xf numFmtId="0" fontId="8" fillId="2" borderId="0" xfId="0" applyFont="1" applyFill="1" applyBorder="1" applyAlignment="1" applyProtection="1">
      <alignment horizontal="left"/>
    </xf>
    <xf numFmtId="0" fontId="8" fillId="2" borderId="5" xfId="0" applyFont="1" applyFill="1" applyBorder="1" applyAlignment="1" applyProtection="1">
      <alignment horizontal="left"/>
    </xf>
    <xf numFmtId="0" fontId="4" fillId="3" borderId="7" xfId="0" applyFont="1" applyFill="1" applyBorder="1" applyAlignment="1" applyProtection="1">
      <alignment horizontal="center"/>
    </xf>
    <xf numFmtId="0" fontId="4" fillId="3" borderId="8" xfId="0" applyFont="1" applyFill="1" applyBorder="1" applyAlignment="1" applyProtection="1">
      <alignment horizontal="center"/>
    </xf>
    <xf numFmtId="0" fontId="4" fillId="3" borderId="7" xfId="0" applyFont="1" applyFill="1" applyBorder="1" applyAlignment="1" applyProtection="1">
      <alignment horizontal="left"/>
    </xf>
  </cellXfs>
  <cellStyles count="2">
    <cellStyle name="Normal" xfId="0" builtinId="0"/>
    <cellStyle name="Normal_Casework Hours Pag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Query from Output" connectionId="2" autoFormatId="16" applyNumberFormats="0" applyBorderFormats="0" applyFontFormats="1" applyPatternFormats="1" applyAlignmentFormats="0" applyWidthHeightFormats="0">
  <queryTableRefresh nextId="8">
    <queryTableFields count="7">
      <queryTableField id="1" name="Plan Name"/>
      <queryTableField id="2" name="Objective"/>
      <queryTableField id="3" name="Description"/>
      <queryTableField id="4" name="Created By"/>
      <queryTableField id="5" name="Date Created"/>
      <queryTableField id="6" name="Priority"/>
      <queryTableField id="7" name="Estimated Hours"/>
    </queryTableFields>
  </queryTableRefresh>
</queryTable>
</file>

<file path=xl/queryTables/queryTable2.xml><?xml version="1.0" encoding="utf-8"?>
<queryTable xmlns="http://schemas.openxmlformats.org/spreadsheetml/2006/main" name="Query from Output" connectionId="1" autoFormatId="16" applyNumberFormats="0" applyBorderFormats="0" applyFontFormats="1" applyPatternFormats="1" applyAlignmentFormats="0" applyWidthHeightFormats="0">
  <queryTableRefresh nextId="8">
    <queryTableFields count="7">
      <queryTableField id="1" name="Plan Name"/>
      <queryTableField id="2" name="Objective"/>
      <queryTableField id="3" name="Description"/>
      <queryTableField id="4" name="Created By"/>
      <queryTableField id="5" name="Date Created"/>
      <queryTableField id="6" name="Priority"/>
      <queryTableField id="7" name="Estimated Hours"/>
    </queryTableFields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73"/>
  <sheetViews>
    <sheetView tabSelected="1" zoomScaleNormal="100" workbookViewId="0">
      <selection activeCell="C35" sqref="C35"/>
    </sheetView>
  </sheetViews>
  <sheetFormatPr defaultColWidth="48.1640625" defaultRowHeight="12" customHeight="1" x14ac:dyDescent="0.2"/>
  <cols>
    <col min="1" max="1" width="35.83203125" style="57" bestFit="1" customWidth="1"/>
    <col min="2" max="2" width="17" style="57" customWidth="1"/>
    <col min="3" max="3" width="120.83203125" style="57" bestFit="1" customWidth="1"/>
    <col min="4" max="4" width="15.5" style="57" bestFit="1" customWidth="1"/>
    <col min="5" max="5" width="16.5" style="57" bestFit="1" customWidth="1"/>
    <col min="6" max="6" width="9.83203125" style="57" bestFit="1" customWidth="1"/>
    <col min="7" max="7" width="12.33203125" style="57" customWidth="1"/>
    <col min="8" max="8" width="15.83203125" style="57" customWidth="1"/>
    <col min="9" max="9" width="53.33203125" style="57" customWidth="1"/>
    <col min="10" max="16384" width="48.1640625" style="57"/>
  </cols>
  <sheetData>
    <row r="1" spans="1:10" s="56" customFormat="1" ht="15.75" x14ac:dyDescent="0.25">
      <c r="A1" s="96" t="s">
        <v>32</v>
      </c>
      <c r="B1" s="96"/>
      <c r="C1" s="96"/>
      <c r="D1" s="97" t="s">
        <v>33</v>
      </c>
      <c r="E1" s="97"/>
      <c r="F1" s="97"/>
      <c r="G1" s="58">
        <f>SUM(G3:G307)</f>
        <v>88</v>
      </c>
    </row>
    <row r="2" spans="1:10" s="56" customFormat="1" ht="31.5" x14ac:dyDescent="0.25">
      <c r="A2" s="59" t="s">
        <v>27</v>
      </c>
      <c r="B2" s="59" t="s">
        <v>28</v>
      </c>
      <c r="C2" s="59" t="s">
        <v>56</v>
      </c>
      <c r="D2" s="59" t="s">
        <v>29</v>
      </c>
      <c r="E2" s="59" t="s">
        <v>38</v>
      </c>
      <c r="F2" s="59" t="s">
        <v>30</v>
      </c>
      <c r="G2" s="59" t="s">
        <v>31</v>
      </c>
      <c r="H2" s="56" t="s">
        <v>132</v>
      </c>
      <c r="I2" s="56" t="s">
        <v>52</v>
      </c>
      <c r="J2" s="56" t="s">
        <v>53</v>
      </c>
    </row>
    <row r="3" spans="1:10" ht="15" x14ac:dyDescent="0.25">
      <c r="A3" s="95" t="s">
        <v>131</v>
      </c>
      <c r="B3" s="63" t="s">
        <v>130</v>
      </c>
      <c r="C3" s="84" t="s">
        <v>129</v>
      </c>
      <c r="D3" s="63" t="s">
        <v>58</v>
      </c>
      <c r="E3" s="64">
        <v>44997</v>
      </c>
      <c r="F3" s="63" t="s">
        <v>116</v>
      </c>
      <c r="G3" s="63">
        <v>2</v>
      </c>
      <c r="H3" s="63">
        <v>2</v>
      </c>
    </row>
    <row r="4" spans="1:10" ht="15" x14ac:dyDescent="0.25">
      <c r="A4" s="63"/>
      <c r="B4" s="63"/>
      <c r="C4" s="63" t="s">
        <v>128</v>
      </c>
      <c r="D4" s="63" t="s">
        <v>58</v>
      </c>
      <c r="E4" s="64">
        <v>44997</v>
      </c>
      <c r="F4" s="63" t="s">
        <v>116</v>
      </c>
      <c r="G4" s="63">
        <v>1</v>
      </c>
      <c r="H4" s="63"/>
    </row>
    <row r="5" spans="1:10" ht="15" x14ac:dyDescent="0.25">
      <c r="A5" s="63"/>
      <c r="B5" s="63"/>
      <c r="C5" s="63" t="s">
        <v>127</v>
      </c>
      <c r="D5" s="63" t="s">
        <v>58</v>
      </c>
      <c r="E5" s="64">
        <v>44987</v>
      </c>
      <c r="F5" s="63" t="s">
        <v>116</v>
      </c>
      <c r="G5" s="63">
        <v>2.5</v>
      </c>
      <c r="H5" s="63"/>
    </row>
    <row r="6" spans="1:10" ht="15" x14ac:dyDescent="0.25">
      <c r="A6" s="63"/>
      <c r="B6" s="63"/>
      <c r="C6" s="63" t="s">
        <v>126</v>
      </c>
      <c r="D6" s="63" t="s">
        <v>58</v>
      </c>
      <c r="E6" s="64">
        <v>44987</v>
      </c>
      <c r="F6" s="63"/>
      <c r="G6" s="63">
        <v>1</v>
      </c>
      <c r="H6" s="63"/>
    </row>
    <row r="7" spans="1:10" ht="15" x14ac:dyDescent="0.25">
      <c r="A7" s="63"/>
      <c r="B7" s="63"/>
      <c r="C7" s="63" t="s">
        <v>125</v>
      </c>
      <c r="D7" s="63" t="s">
        <v>58</v>
      </c>
      <c r="E7" s="64">
        <v>44991</v>
      </c>
      <c r="F7" s="63"/>
      <c r="G7" s="63">
        <v>2.5</v>
      </c>
      <c r="H7" s="63"/>
      <c r="J7"/>
    </row>
    <row r="8" spans="1:10" ht="15" x14ac:dyDescent="0.25">
      <c r="A8" s="63"/>
      <c r="B8" s="63"/>
      <c r="C8" s="63" t="s">
        <v>124</v>
      </c>
      <c r="D8" s="63" t="s">
        <v>58</v>
      </c>
      <c r="E8" s="64">
        <v>45009</v>
      </c>
      <c r="F8" s="63"/>
      <c r="G8" s="63">
        <v>1.5</v>
      </c>
      <c r="H8" s="63"/>
    </row>
    <row r="9" spans="1:10" ht="15" x14ac:dyDescent="0.25">
      <c r="A9" s="63"/>
      <c r="B9" s="63"/>
      <c r="C9" s="63" t="s">
        <v>123</v>
      </c>
      <c r="D9" s="63" t="s">
        <v>58</v>
      </c>
      <c r="E9" s="64">
        <v>45009</v>
      </c>
      <c r="F9" s="63" t="s">
        <v>116</v>
      </c>
      <c r="G9" s="63">
        <v>2</v>
      </c>
      <c r="H9" s="63"/>
    </row>
    <row r="10" spans="1:10" ht="15.75" x14ac:dyDescent="0.25">
      <c r="A10" s="63"/>
      <c r="B10" s="63"/>
      <c r="C10" s="82" t="s">
        <v>122</v>
      </c>
      <c r="D10" s="81" t="s">
        <v>58</v>
      </c>
      <c r="E10" s="83">
        <v>44991</v>
      </c>
      <c r="G10" s="57">
        <v>1</v>
      </c>
    </row>
    <row r="11" spans="1:10" ht="15" x14ac:dyDescent="0.25">
      <c r="A11" s="63"/>
      <c r="B11" s="63"/>
      <c r="C11" s="63"/>
      <c r="D11" s="63"/>
      <c r="E11" s="64"/>
      <c r="F11" s="63"/>
      <c r="G11" s="63"/>
    </row>
    <row r="12" spans="1:10" ht="15" x14ac:dyDescent="0.25">
      <c r="A12" s="94" t="s">
        <v>121</v>
      </c>
      <c r="B12" s="63" t="s">
        <v>120</v>
      </c>
      <c r="C12" s="63" t="s">
        <v>119</v>
      </c>
      <c r="D12" s="63" t="s">
        <v>58</v>
      </c>
      <c r="E12" s="64">
        <v>44991</v>
      </c>
      <c r="F12" s="63" t="s">
        <v>114</v>
      </c>
      <c r="G12" s="63">
        <v>1</v>
      </c>
    </row>
    <row r="13" spans="1:10" ht="15" x14ac:dyDescent="0.25">
      <c r="C13" s="93" t="s">
        <v>118</v>
      </c>
      <c r="D13" s="63" t="s">
        <v>58</v>
      </c>
      <c r="E13" s="64">
        <v>44992</v>
      </c>
      <c r="F13" s="63"/>
      <c r="G13" s="63">
        <v>1</v>
      </c>
      <c r="H13" s="63"/>
    </row>
    <row r="14" spans="1:10" ht="15" x14ac:dyDescent="0.25">
      <c r="A14" s="63"/>
      <c r="B14" s="63"/>
      <c r="C14" s="93" t="s">
        <v>117</v>
      </c>
      <c r="D14" s="63" t="s">
        <v>58</v>
      </c>
      <c r="E14" s="64">
        <v>44989</v>
      </c>
      <c r="F14" s="63" t="s">
        <v>116</v>
      </c>
      <c r="G14" s="63">
        <v>1</v>
      </c>
      <c r="H14" s="63"/>
    </row>
    <row r="15" spans="1:10" ht="15" x14ac:dyDescent="0.25">
      <c r="A15" s="74"/>
      <c r="B15" s="63"/>
      <c r="C15" s="63" t="s">
        <v>115</v>
      </c>
      <c r="D15" s="63" t="s">
        <v>58</v>
      </c>
      <c r="E15" s="64">
        <v>44989</v>
      </c>
      <c r="F15" s="63" t="s">
        <v>114</v>
      </c>
      <c r="G15" s="63">
        <v>1</v>
      </c>
      <c r="H15" s="63"/>
    </row>
    <row r="16" spans="1:10" ht="15" x14ac:dyDescent="0.25">
      <c r="A16" s="74"/>
      <c r="B16" s="63"/>
      <c r="C16" s="92" t="s">
        <v>113</v>
      </c>
      <c r="D16" s="63" t="s">
        <v>58</v>
      </c>
      <c r="E16" s="64">
        <v>44995</v>
      </c>
      <c r="F16" s="63"/>
      <c r="G16" s="63">
        <v>1</v>
      </c>
      <c r="H16" s="63"/>
    </row>
    <row r="17" spans="1:8" ht="15" x14ac:dyDescent="0.25">
      <c r="A17" s="63"/>
      <c r="B17" s="63"/>
      <c r="C17" s="92" t="s">
        <v>112</v>
      </c>
      <c r="D17" s="63" t="s">
        <v>111</v>
      </c>
      <c r="E17" s="64">
        <v>45009</v>
      </c>
      <c r="F17" s="63"/>
      <c r="G17" s="72">
        <v>3</v>
      </c>
      <c r="H17" s="63"/>
    </row>
    <row r="18" spans="1:8" ht="15" x14ac:dyDescent="0.25">
      <c r="A18" s="63"/>
      <c r="B18" s="63"/>
      <c r="C18" s="69" t="s">
        <v>110</v>
      </c>
      <c r="D18" s="63" t="s">
        <v>58</v>
      </c>
      <c r="E18" s="64">
        <v>45007</v>
      </c>
      <c r="F18" s="63"/>
      <c r="G18" s="57">
        <v>2</v>
      </c>
      <c r="H18" s="63"/>
    </row>
    <row r="19" spans="1:8" ht="15" x14ac:dyDescent="0.25">
      <c r="A19" s="63"/>
      <c r="B19" s="63"/>
      <c r="C19" s="63" t="s">
        <v>109</v>
      </c>
      <c r="D19" s="63" t="s">
        <v>58</v>
      </c>
      <c r="E19" s="64">
        <v>45007</v>
      </c>
      <c r="F19" s="63"/>
      <c r="G19" s="57">
        <v>1</v>
      </c>
    </row>
    <row r="20" spans="1:8" ht="15" x14ac:dyDescent="0.25">
      <c r="A20" s="63"/>
      <c r="B20" s="63"/>
      <c r="C20" s="63" t="s">
        <v>108</v>
      </c>
      <c r="D20" s="63" t="s">
        <v>58</v>
      </c>
      <c r="E20" s="64">
        <v>45007</v>
      </c>
      <c r="F20" s="63"/>
      <c r="G20" s="62">
        <v>0.5</v>
      </c>
      <c r="H20" s="63"/>
    </row>
    <row r="21" spans="1:8" ht="15" x14ac:dyDescent="0.25">
      <c r="A21" s="63"/>
      <c r="B21" s="63"/>
      <c r="C21" s="63" t="s">
        <v>107</v>
      </c>
      <c r="D21" s="63" t="s">
        <v>58</v>
      </c>
      <c r="E21" s="64">
        <v>44991</v>
      </c>
      <c r="F21" s="63"/>
      <c r="G21" s="62">
        <v>0.5</v>
      </c>
      <c r="H21" s="63"/>
    </row>
    <row r="22" spans="1:8" ht="15" x14ac:dyDescent="0.25">
      <c r="A22" s="63"/>
      <c r="B22" s="63"/>
      <c r="C22" s="63"/>
      <c r="D22" s="63"/>
      <c r="E22" s="64"/>
      <c r="F22" s="63"/>
      <c r="G22" s="62"/>
      <c r="H22" s="62"/>
    </row>
    <row r="23" spans="1:8" ht="15" x14ac:dyDescent="0.25">
      <c r="A23" s="87" t="s">
        <v>66</v>
      </c>
      <c r="B23" s="63" t="s">
        <v>106</v>
      </c>
      <c r="C23" s="63" t="s">
        <v>105</v>
      </c>
      <c r="D23" s="63" t="s">
        <v>58</v>
      </c>
      <c r="E23" s="64" t="s">
        <v>104</v>
      </c>
      <c r="F23" s="63"/>
      <c r="G23" s="62">
        <v>1</v>
      </c>
      <c r="H23" s="63"/>
    </row>
    <row r="24" spans="1:8" ht="15" x14ac:dyDescent="0.25">
      <c r="A24" s="63"/>
      <c r="B24" s="63" t="s">
        <v>103</v>
      </c>
      <c r="C24" s="62" t="s">
        <v>102</v>
      </c>
      <c r="D24" s="63" t="s">
        <v>58</v>
      </c>
      <c r="E24" s="64">
        <v>44991</v>
      </c>
      <c r="F24" s="63"/>
      <c r="G24" s="62">
        <v>2</v>
      </c>
      <c r="H24" s="63"/>
    </row>
    <row r="25" spans="1:8" ht="15" x14ac:dyDescent="0.25">
      <c r="A25" s="63"/>
      <c r="B25" s="63"/>
      <c r="C25" s="62" t="s">
        <v>101</v>
      </c>
      <c r="D25" s="63" t="s">
        <v>58</v>
      </c>
      <c r="E25" s="64">
        <v>44993</v>
      </c>
      <c r="F25" s="63"/>
      <c r="G25" s="57">
        <v>1.5</v>
      </c>
      <c r="H25" s="62"/>
    </row>
    <row r="26" spans="1:8" ht="15" x14ac:dyDescent="0.25">
      <c r="A26" s="63"/>
      <c r="B26" s="63"/>
      <c r="C26" s="62" t="s">
        <v>100</v>
      </c>
      <c r="D26" s="62" t="s">
        <v>58</v>
      </c>
      <c r="E26" s="77">
        <v>45009</v>
      </c>
      <c r="F26" s="62"/>
      <c r="G26" s="62">
        <v>4</v>
      </c>
      <c r="H26" s="62"/>
    </row>
    <row r="27" spans="1:8" ht="15" x14ac:dyDescent="0.25">
      <c r="A27" s="63"/>
      <c r="B27" s="63"/>
      <c r="C27" s="62" t="s">
        <v>99</v>
      </c>
      <c r="D27" s="62" t="s">
        <v>58</v>
      </c>
      <c r="E27" s="77">
        <v>45009</v>
      </c>
      <c r="F27" s="62"/>
      <c r="G27" s="62">
        <v>2</v>
      </c>
      <c r="H27" s="62"/>
    </row>
    <row r="28" spans="1:8" ht="15" x14ac:dyDescent="0.25">
      <c r="A28" s="63"/>
      <c r="B28" s="63"/>
      <c r="C28" s="62" t="s">
        <v>98</v>
      </c>
      <c r="D28" s="62" t="s">
        <v>58</v>
      </c>
      <c r="E28" s="77">
        <v>44995</v>
      </c>
      <c r="F28" s="62"/>
      <c r="G28" s="57">
        <v>0.5</v>
      </c>
      <c r="H28" s="62"/>
    </row>
    <row r="29" spans="1:8" ht="15" x14ac:dyDescent="0.25">
      <c r="A29" s="63"/>
      <c r="B29" s="63"/>
      <c r="C29" s="62" t="s">
        <v>97</v>
      </c>
      <c r="D29" s="62" t="s">
        <v>58</v>
      </c>
      <c r="E29" s="77">
        <v>44995</v>
      </c>
      <c r="F29" s="62"/>
      <c r="G29" s="62">
        <v>1.5</v>
      </c>
      <c r="H29" s="62"/>
    </row>
    <row r="30" spans="1:8" ht="15" x14ac:dyDescent="0.25">
      <c r="A30" s="63"/>
      <c r="B30" s="63"/>
      <c r="C30" s="62" t="s">
        <v>96</v>
      </c>
      <c r="D30" s="62" t="s">
        <v>58</v>
      </c>
      <c r="E30" s="77">
        <v>45009</v>
      </c>
      <c r="F30" s="62"/>
      <c r="G30" s="62">
        <v>2</v>
      </c>
      <c r="H30" s="62"/>
    </row>
    <row r="31" spans="1:8" ht="15" x14ac:dyDescent="0.25">
      <c r="A31" s="63"/>
      <c r="B31" s="63"/>
      <c r="C31" s="62" t="s">
        <v>95</v>
      </c>
      <c r="D31" s="62" t="s">
        <v>58</v>
      </c>
      <c r="E31" s="77">
        <v>45009</v>
      </c>
      <c r="F31" s="62"/>
      <c r="G31" s="62">
        <v>1.5</v>
      </c>
      <c r="H31" s="62"/>
    </row>
    <row r="32" spans="1:8" ht="15" x14ac:dyDescent="0.25">
      <c r="A32" s="63"/>
      <c r="B32" s="63"/>
      <c r="C32" s="78" t="s">
        <v>94</v>
      </c>
      <c r="D32" s="62" t="s">
        <v>58</v>
      </c>
      <c r="E32" s="77">
        <v>45009</v>
      </c>
      <c r="F32" s="62"/>
      <c r="G32" s="62">
        <v>3</v>
      </c>
      <c r="H32" s="62"/>
    </row>
    <row r="33" spans="1:8" ht="15" x14ac:dyDescent="0.25">
      <c r="A33" s="63"/>
      <c r="B33" s="63"/>
      <c r="C33" s="79" t="s">
        <v>93</v>
      </c>
      <c r="D33" s="62"/>
      <c r="E33" s="77">
        <v>45007</v>
      </c>
      <c r="F33" s="62"/>
      <c r="G33" s="62">
        <v>0.5</v>
      </c>
      <c r="H33" s="62"/>
    </row>
    <row r="34" spans="1:8" ht="15" x14ac:dyDescent="0.25">
      <c r="A34" s="63"/>
      <c r="B34" s="63"/>
      <c r="C34" s="78"/>
      <c r="D34" s="62"/>
      <c r="E34" s="77"/>
      <c r="F34" s="62"/>
      <c r="G34" s="62"/>
      <c r="H34" s="62"/>
    </row>
    <row r="35" spans="1:8" ht="15" x14ac:dyDescent="0.25">
      <c r="A35" s="91" t="s">
        <v>66</v>
      </c>
      <c r="B35" s="63"/>
      <c r="C35" s="78" t="s">
        <v>92</v>
      </c>
      <c r="D35" s="62" t="s">
        <v>58</v>
      </c>
      <c r="E35" s="77">
        <v>44991</v>
      </c>
      <c r="F35" s="62"/>
      <c r="G35" s="62">
        <v>1</v>
      </c>
      <c r="H35" s="62"/>
    </row>
    <row r="36" spans="1:8" ht="15" x14ac:dyDescent="0.25">
      <c r="A36" s="63"/>
      <c r="B36" s="63"/>
      <c r="C36" s="57" t="s">
        <v>91</v>
      </c>
      <c r="D36" s="62" t="s">
        <v>58</v>
      </c>
      <c r="E36" s="77">
        <v>44989</v>
      </c>
      <c r="F36" s="62"/>
      <c r="G36" s="62">
        <v>1</v>
      </c>
      <c r="H36" s="62"/>
    </row>
    <row r="37" spans="1:8" ht="15" x14ac:dyDescent="0.25">
      <c r="A37" s="63"/>
      <c r="B37" s="63"/>
      <c r="C37" s="79" t="s">
        <v>90</v>
      </c>
      <c r="D37" s="62" t="s">
        <v>58</v>
      </c>
      <c r="E37" s="77">
        <v>45009</v>
      </c>
      <c r="F37" s="62"/>
      <c r="G37" s="62">
        <v>4</v>
      </c>
      <c r="H37" s="62"/>
    </row>
    <row r="38" spans="1:8" ht="15" x14ac:dyDescent="0.25">
      <c r="A38" s="63"/>
      <c r="B38" s="63"/>
      <c r="C38" s="62" t="s">
        <v>89</v>
      </c>
      <c r="D38" s="62" t="s">
        <v>58</v>
      </c>
      <c r="E38" s="62" t="s">
        <v>88</v>
      </c>
      <c r="F38" s="62"/>
      <c r="G38" s="62">
        <v>2</v>
      </c>
      <c r="H38" s="62"/>
    </row>
    <row r="39" spans="1:8" ht="15" x14ac:dyDescent="0.25">
      <c r="A39" s="63"/>
      <c r="B39" s="63"/>
      <c r="C39" s="62" t="s">
        <v>87</v>
      </c>
      <c r="D39" s="62" t="s">
        <v>58</v>
      </c>
      <c r="E39" s="77">
        <v>45009</v>
      </c>
      <c r="F39" s="62"/>
      <c r="G39" s="62">
        <v>2</v>
      </c>
      <c r="H39" s="62"/>
    </row>
    <row r="40" spans="1:8" ht="15" x14ac:dyDescent="0.25">
      <c r="A40" s="63"/>
      <c r="B40" s="63"/>
      <c r="C40" s="62" t="s">
        <v>86</v>
      </c>
      <c r="D40" s="62" t="s">
        <v>58</v>
      </c>
      <c r="E40" s="77">
        <v>45009</v>
      </c>
      <c r="F40" s="62"/>
      <c r="G40" s="62">
        <v>1.5</v>
      </c>
      <c r="H40" s="62"/>
    </row>
    <row r="41" spans="1:8" ht="15" x14ac:dyDescent="0.25">
      <c r="A41" s="63"/>
      <c r="B41" s="63"/>
      <c r="C41" s="62"/>
      <c r="D41" s="62"/>
      <c r="E41" s="62"/>
      <c r="F41" s="62"/>
      <c r="G41" s="62"/>
      <c r="H41" s="62"/>
    </row>
    <row r="42" spans="1:8" ht="15" x14ac:dyDescent="0.25">
      <c r="A42" s="90" t="s">
        <v>66</v>
      </c>
      <c r="B42" s="63"/>
      <c r="C42" s="62" t="s">
        <v>85</v>
      </c>
      <c r="D42" s="62" t="s">
        <v>58</v>
      </c>
      <c r="E42" s="77">
        <v>45009</v>
      </c>
      <c r="F42" s="62"/>
      <c r="G42" s="62">
        <v>1</v>
      </c>
      <c r="H42" s="62"/>
    </row>
    <row r="43" spans="1:8" ht="15" x14ac:dyDescent="0.25">
      <c r="A43" s="63"/>
      <c r="B43" s="63"/>
      <c r="C43" s="62" t="s">
        <v>84</v>
      </c>
      <c r="D43" s="62" t="s">
        <v>58</v>
      </c>
      <c r="E43" s="77">
        <v>44991</v>
      </c>
      <c r="F43" s="62"/>
      <c r="G43" s="62">
        <v>1.5</v>
      </c>
      <c r="H43" s="62"/>
    </row>
    <row r="44" spans="1:8" ht="15" x14ac:dyDescent="0.25">
      <c r="A44" s="63"/>
      <c r="B44" s="63"/>
      <c r="C44" s="62" t="s">
        <v>83</v>
      </c>
      <c r="D44" s="62"/>
      <c r="E44" s="77">
        <v>44994</v>
      </c>
      <c r="F44" s="62"/>
      <c r="G44" s="62">
        <v>1</v>
      </c>
      <c r="H44" s="62"/>
    </row>
    <row r="45" spans="1:8" ht="15" x14ac:dyDescent="0.25">
      <c r="A45" s="63"/>
      <c r="B45" s="63"/>
      <c r="C45" s="62" t="s">
        <v>82</v>
      </c>
      <c r="D45" s="62" t="s">
        <v>58</v>
      </c>
      <c r="E45" s="77">
        <v>44995</v>
      </c>
      <c r="F45" s="62"/>
      <c r="G45" s="62">
        <v>1</v>
      </c>
      <c r="H45" s="62"/>
    </row>
    <row r="46" spans="1:8" ht="15" x14ac:dyDescent="0.25">
      <c r="A46" s="63"/>
      <c r="B46" s="63"/>
      <c r="C46" s="62" t="s">
        <v>78</v>
      </c>
      <c r="D46" s="62" t="s">
        <v>58</v>
      </c>
      <c r="E46" s="77">
        <v>45009</v>
      </c>
      <c r="F46" s="62"/>
      <c r="G46" s="57">
        <v>2</v>
      </c>
      <c r="H46" s="62"/>
    </row>
    <row r="47" spans="1:8" ht="15" x14ac:dyDescent="0.25">
      <c r="A47" s="63"/>
      <c r="B47" s="63"/>
      <c r="C47" s="62" t="s">
        <v>81</v>
      </c>
      <c r="D47" s="62"/>
      <c r="E47" s="77">
        <v>45009</v>
      </c>
      <c r="F47" s="62"/>
      <c r="G47" s="57">
        <v>0.5</v>
      </c>
      <c r="H47" s="62"/>
    </row>
    <row r="48" spans="1:8" ht="15" x14ac:dyDescent="0.25">
      <c r="A48" s="63"/>
      <c r="B48" s="63"/>
      <c r="C48" s="63" t="s">
        <v>80</v>
      </c>
      <c r="D48" s="62"/>
      <c r="E48" s="77">
        <v>45009</v>
      </c>
      <c r="F48" s="62"/>
      <c r="G48" s="57">
        <v>0.5</v>
      </c>
      <c r="H48" s="62"/>
    </row>
    <row r="49" spans="1:8" ht="15" x14ac:dyDescent="0.25">
      <c r="A49" s="63"/>
      <c r="B49" s="63"/>
      <c r="C49" s="63"/>
      <c r="D49" s="62"/>
      <c r="E49" s="62"/>
      <c r="F49" s="62"/>
      <c r="H49" s="62"/>
    </row>
    <row r="50" spans="1:8" ht="15" x14ac:dyDescent="0.25">
      <c r="A50" s="63" t="s">
        <v>66</v>
      </c>
      <c r="B50" s="63" t="s">
        <v>65</v>
      </c>
      <c r="C50" s="63" t="s">
        <v>79</v>
      </c>
      <c r="D50" s="62" t="s">
        <v>58</v>
      </c>
      <c r="E50" s="77">
        <v>44991</v>
      </c>
      <c r="F50" s="62"/>
      <c r="G50" s="57">
        <v>0.5</v>
      </c>
      <c r="H50" s="62"/>
    </row>
    <row r="51" spans="1:8" ht="15" x14ac:dyDescent="0.25">
      <c r="A51" s="63"/>
      <c r="B51" s="63"/>
      <c r="C51" s="63" t="s">
        <v>78</v>
      </c>
      <c r="D51" s="62"/>
      <c r="E51" s="77">
        <v>44991</v>
      </c>
      <c r="F51" s="62"/>
      <c r="G51" s="57">
        <v>2</v>
      </c>
      <c r="H51" s="62"/>
    </row>
    <row r="52" spans="1:8" ht="15" x14ac:dyDescent="0.25">
      <c r="A52" s="63"/>
      <c r="B52" s="63"/>
      <c r="D52" s="62"/>
      <c r="E52" s="62"/>
      <c r="F52" s="62"/>
      <c r="G52" s="57">
        <v>2</v>
      </c>
      <c r="H52" s="62"/>
    </row>
    <row r="53" spans="1:8" ht="15" x14ac:dyDescent="0.25">
      <c r="A53" s="63"/>
      <c r="B53" s="63"/>
      <c r="C53" s="63" t="s">
        <v>77</v>
      </c>
      <c r="D53" s="62"/>
      <c r="E53" s="62"/>
      <c r="F53" s="62"/>
      <c r="G53" s="57">
        <v>0.5</v>
      </c>
      <c r="H53" s="62"/>
    </row>
    <row r="54" spans="1:8" ht="15" x14ac:dyDescent="0.25">
      <c r="A54" s="63"/>
      <c r="B54" s="63"/>
      <c r="C54" s="63" t="s">
        <v>76</v>
      </c>
      <c r="D54" s="62"/>
      <c r="E54" s="62"/>
      <c r="F54" s="62"/>
      <c r="G54" s="57">
        <v>0.5</v>
      </c>
      <c r="H54" s="62"/>
    </row>
    <row r="55" spans="1:8" ht="15" x14ac:dyDescent="0.25">
      <c r="A55" s="63"/>
      <c r="B55" s="63"/>
      <c r="C55" s="63" t="s">
        <v>75</v>
      </c>
      <c r="D55" s="62"/>
      <c r="E55" s="62"/>
      <c r="F55" s="62"/>
      <c r="G55" s="57">
        <v>0.5</v>
      </c>
      <c r="H55" s="62"/>
    </row>
    <row r="56" spans="1:8" ht="15" x14ac:dyDescent="0.25">
      <c r="A56" s="63"/>
      <c r="B56" s="63"/>
      <c r="C56" s="63"/>
      <c r="D56" s="62"/>
      <c r="E56" s="62"/>
      <c r="F56" s="62"/>
      <c r="H56" s="62"/>
    </row>
    <row r="57" spans="1:8" ht="15" x14ac:dyDescent="0.25">
      <c r="A57" s="63" t="s">
        <v>66</v>
      </c>
      <c r="B57" s="63" t="s">
        <v>74</v>
      </c>
      <c r="C57" s="63" t="s">
        <v>73</v>
      </c>
      <c r="D57" s="62" t="s">
        <v>58</v>
      </c>
      <c r="E57" s="77">
        <v>44989</v>
      </c>
      <c r="F57" s="62"/>
      <c r="G57" s="57">
        <v>0.5</v>
      </c>
      <c r="H57" s="62"/>
    </row>
    <row r="58" spans="1:8" ht="15" x14ac:dyDescent="0.25">
      <c r="A58" s="63"/>
      <c r="B58" s="63"/>
      <c r="C58" s="63" t="s">
        <v>72</v>
      </c>
      <c r="D58" s="62" t="s">
        <v>58</v>
      </c>
      <c r="E58" s="77">
        <v>44989</v>
      </c>
      <c r="F58" s="62"/>
      <c r="G58" s="62">
        <v>1.5</v>
      </c>
      <c r="H58" s="62"/>
    </row>
    <row r="59" spans="1:8" ht="15" x14ac:dyDescent="0.25">
      <c r="A59" s="63"/>
      <c r="B59" s="63"/>
      <c r="C59" s="62" t="s">
        <v>71</v>
      </c>
      <c r="D59" s="63" t="s">
        <v>58</v>
      </c>
      <c r="E59" s="64">
        <v>44989</v>
      </c>
      <c r="F59" s="63"/>
      <c r="G59" s="63">
        <v>0.5</v>
      </c>
    </row>
    <row r="60" spans="1:8" ht="15" x14ac:dyDescent="0.25">
      <c r="A60" s="63"/>
      <c r="B60" s="63"/>
      <c r="C60" s="62"/>
      <c r="D60" s="63" t="s">
        <v>58</v>
      </c>
      <c r="E60" s="64"/>
      <c r="F60" s="63"/>
      <c r="G60" s="63"/>
      <c r="H60" s="63"/>
    </row>
    <row r="61" spans="1:8" ht="15" x14ac:dyDescent="0.25">
      <c r="A61" s="63" t="s">
        <v>66</v>
      </c>
      <c r="B61" s="63" t="s">
        <v>69</v>
      </c>
      <c r="C61" s="62" t="s">
        <v>70</v>
      </c>
      <c r="D61" s="63" t="s">
        <v>58</v>
      </c>
      <c r="E61" s="64">
        <v>44989</v>
      </c>
      <c r="F61" s="63"/>
      <c r="G61" s="63">
        <v>1</v>
      </c>
      <c r="H61" s="63"/>
    </row>
    <row r="62" spans="1:8" ht="15" x14ac:dyDescent="0.25">
      <c r="A62" s="63"/>
      <c r="B62" s="63"/>
      <c r="C62" s="62"/>
      <c r="D62" s="63" t="s">
        <v>58</v>
      </c>
      <c r="E62" s="64"/>
      <c r="F62" s="63"/>
      <c r="G62" s="63"/>
      <c r="H62" s="63"/>
    </row>
    <row r="63" spans="1:8" ht="15" x14ac:dyDescent="0.25">
      <c r="A63" s="63" t="s">
        <v>66</v>
      </c>
      <c r="B63" s="63" t="s">
        <v>69</v>
      </c>
      <c r="C63" s="62" t="s">
        <v>68</v>
      </c>
      <c r="D63" s="63" t="s">
        <v>58</v>
      </c>
      <c r="E63" s="64">
        <v>44995</v>
      </c>
      <c r="F63" s="63"/>
      <c r="G63" s="63">
        <v>1</v>
      </c>
      <c r="H63" s="63"/>
    </row>
    <row r="64" spans="1:8" ht="15" x14ac:dyDescent="0.25">
      <c r="A64" s="63"/>
      <c r="B64" s="63"/>
      <c r="C64" s="62" t="s">
        <v>67</v>
      </c>
      <c r="D64" s="63" t="s">
        <v>58</v>
      </c>
      <c r="E64" s="64">
        <v>44995</v>
      </c>
      <c r="F64" s="63"/>
      <c r="G64" s="63">
        <v>1</v>
      </c>
      <c r="H64" s="63"/>
    </row>
    <row r="65" spans="1:8" ht="15" x14ac:dyDescent="0.25">
      <c r="A65" s="63"/>
      <c r="B65" s="63"/>
      <c r="C65" s="62"/>
      <c r="D65" s="63" t="s">
        <v>58</v>
      </c>
      <c r="E65" s="64"/>
      <c r="F65" s="63"/>
      <c r="G65" s="63"/>
    </row>
    <row r="66" spans="1:8" ht="15" x14ac:dyDescent="0.25">
      <c r="A66" s="63" t="s">
        <v>66</v>
      </c>
      <c r="B66" s="63" t="s">
        <v>65</v>
      </c>
      <c r="C66" s="63" t="s">
        <v>64</v>
      </c>
      <c r="D66" s="63" t="s">
        <v>58</v>
      </c>
      <c r="E66" s="64">
        <v>44986</v>
      </c>
      <c r="F66" s="63"/>
      <c r="G66" s="63">
        <v>1</v>
      </c>
    </row>
    <row r="67" spans="1:8" ht="15" x14ac:dyDescent="0.25">
      <c r="A67" s="63"/>
      <c r="B67" s="63"/>
      <c r="C67" s="62" t="s">
        <v>63</v>
      </c>
      <c r="D67" s="63" t="s">
        <v>58</v>
      </c>
      <c r="E67" s="64"/>
      <c r="F67" s="63"/>
      <c r="G67" s="63">
        <v>2.5</v>
      </c>
    </row>
    <row r="68" spans="1:8" ht="15" x14ac:dyDescent="0.25">
      <c r="A68" s="63"/>
      <c r="B68" s="63"/>
      <c r="C68" s="76" t="s">
        <v>62</v>
      </c>
      <c r="D68" s="63" t="s">
        <v>58</v>
      </c>
      <c r="E68" s="64">
        <v>44987</v>
      </c>
      <c r="F68" s="63"/>
      <c r="G68" s="63">
        <v>2.5</v>
      </c>
    </row>
    <row r="69" spans="1:8" ht="15" x14ac:dyDescent="0.25">
      <c r="A69" s="63"/>
      <c r="B69" s="62"/>
      <c r="C69" s="62" t="s">
        <v>61</v>
      </c>
      <c r="D69" s="63" t="s">
        <v>58</v>
      </c>
      <c r="E69" s="64"/>
      <c r="F69" s="63"/>
      <c r="G69" s="63">
        <v>3</v>
      </c>
    </row>
    <row r="70" spans="1:8" ht="15" x14ac:dyDescent="0.25">
      <c r="A70" s="63"/>
      <c r="C70" s="63" t="s">
        <v>60</v>
      </c>
      <c r="D70" s="63"/>
      <c r="E70" s="64"/>
      <c r="F70" s="63"/>
      <c r="G70" s="62">
        <v>0.5</v>
      </c>
      <c r="H70" s="63"/>
    </row>
    <row r="71" spans="1:8" ht="15" x14ac:dyDescent="0.25">
      <c r="A71" s="63"/>
      <c r="B71" s="62"/>
      <c r="C71" s="63" t="s">
        <v>59</v>
      </c>
      <c r="D71" s="63" t="s">
        <v>58</v>
      </c>
      <c r="E71" s="64">
        <v>45009</v>
      </c>
      <c r="F71" s="63"/>
      <c r="G71" s="62">
        <v>1</v>
      </c>
      <c r="H71" s="63"/>
    </row>
    <row r="72" spans="1:8" ht="15" x14ac:dyDescent="0.25">
      <c r="A72" s="63"/>
      <c r="B72" s="62"/>
      <c r="C72" s="63" t="s">
        <v>57</v>
      </c>
      <c r="D72" s="63"/>
      <c r="E72" s="64"/>
      <c r="F72" s="63"/>
      <c r="G72" s="62">
        <v>2</v>
      </c>
      <c r="H72" s="63"/>
    </row>
    <row r="73" spans="1:8" ht="15" x14ac:dyDescent="0.25">
      <c r="A73" s="63"/>
      <c r="B73" s="63"/>
      <c r="C73" s="63"/>
      <c r="D73" s="63"/>
      <c r="E73" s="64"/>
      <c r="F73" s="63"/>
      <c r="G73" s="62"/>
      <c r="H73" s="63"/>
    </row>
  </sheetData>
  <mergeCells count="2">
    <mergeCell ref="A1:C1"/>
    <mergeCell ref="D1:F1"/>
  </mergeCells>
  <pageMargins left="0.35433070866141736" right="0.35433070866141736" top="0.78740157480314965" bottom="0.78740157480314965" header="0.51181102362204722" footer="0.51181102362204722"/>
  <pageSetup paperSize="9" scale="8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73"/>
  <sheetViews>
    <sheetView zoomScaleNormal="100" workbookViewId="0">
      <selection activeCell="C15" sqref="C15"/>
    </sheetView>
  </sheetViews>
  <sheetFormatPr defaultColWidth="48.1640625" defaultRowHeight="12" customHeight="1" x14ac:dyDescent="0.2"/>
  <cols>
    <col min="1" max="1" width="35.83203125" style="57" bestFit="1" customWidth="1"/>
    <col min="2" max="2" width="17" style="57" customWidth="1"/>
    <col min="3" max="3" width="120.83203125" style="57" bestFit="1" customWidth="1"/>
    <col min="4" max="4" width="15.5" style="57" bestFit="1" customWidth="1"/>
    <col min="5" max="5" width="16.5" style="57" bestFit="1" customWidth="1"/>
    <col min="6" max="6" width="9.83203125" style="57" bestFit="1" customWidth="1"/>
    <col min="7" max="7" width="12.33203125" style="57" customWidth="1"/>
    <col min="8" max="8" width="15.83203125" style="57" customWidth="1"/>
    <col min="9" max="9" width="53.33203125" style="57" customWidth="1"/>
    <col min="10" max="16384" width="48.1640625" style="57"/>
  </cols>
  <sheetData>
    <row r="1" spans="1:10" s="56" customFormat="1" ht="32.25" customHeight="1" x14ac:dyDescent="0.25">
      <c r="A1" s="96" t="s">
        <v>32</v>
      </c>
      <c r="B1" s="96"/>
      <c r="C1" s="96"/>
      <c r="D1" s="97" t="s">
        <v>33</v>
      </c>
      <c r="E1" s="97"/>
      <c r="F1" s="97"/>
      <c r="G1" s="58">
        <f>SUM(G3:G307)</f>
        <v>0</v>
      </c>
    </row>
    <row r="2" spans="1:10" s="56" customFormat="1" ht="31.5" x14ac:dyDescent="0.25">
      <c r="A2" s="59" t="s">
        <v>27</v>
      </c>
      <c r="B2" s="59" t="s">
        <v>28</v>
      </c>
      <c r="C2" s="59" t="s">
        <v>56</v>
      </c>
      <c r="D2" s="59" t="s">
        <v>29</v>
      </c>
      <c r="E2" s="59" t="s">
        <v>38</v>
      </c>
      <c r="F2" s="59" t="s">
        <v>30</v>
      </c>
      <c r="G2" s="59" t="s">
        <v>31</v>
      </c>
      <c r="H2" s="56" t="s">
        <v>51</v>
      </c>
      <c r="I2" s="56" t="s">
        <v>52</v>
      </c>
      <c r="J2" s="56" t="s">
        <v>53</v>
      </c>
    </row>
    <row r="3" spans="1:10" ht="15" x14ac:dyDescent="0.25">
      <c r="A3" s="85"/>
      <c r="B3" s="68"/>
      <c r="C3" s="84"/>
      <c r="D3" s="63"/>
      <c r="E3" s="64"/>
      <c r="F3" s="63"/>
      <c r="G3" s="63"/>
      <c r="H3" s="63"/>
    </row>
    <row r="4" spans="1:10" ht="15" x14ac:dyDescent="0.25">
      <c r="A4" s="68"/>
      <c r="B4" s="68"/>
      <c r="C4" s="71"/>
      <c r="D4" s="63"/>
      <c r="E4" s="64"/>
      <c r="F4" s="63"/>
      <c r="G4" s="63"/>
      <c r="H4" s="63"/>
    </row>
    <row r="5" spans="1:10" ht="15" x14ac:dyDescent="0.25">
      <c r="A5" s="68"/>
      <c r="B5" s="68"/>
      <c r="C5" s="71"/>
      <c r="D5" s="63"/>
      <c r="E5" s="64"/>
      <c r="F5" s="63"/>
      <c r="G5" s="63"/>
      <c r="H5" s="63"/>
    </row>
    <row r="6" spans="1:10" ht="15" x14ac:dyDescent="0.25">
      <c r="A6" s="68"/>
      <c r="B6" s="68"/>
      <c r="C6" s="71"/>
      <c r="D6" s="63"/>
      <c r="E6" s="64"/>
      <c r="F6" s="63"/>
      <c r="G6" s="63"/>
      <c r="H6" s="63"/>
    </row>
    <row r="7" spans="1:10" ht="15" x14ac:dyDescent="0.25">
      <c r="A7" s="68"/>
      <c r="B7" s="68"/>
      <c r="C7" s="71"/>
      <c r="D7" s="63"/>
      <c r="E7" s="64"/>
      <c r="F7" s="63"/>
      <c r="G7" s="63"/>
      <c r="H7" s="63"/>
    </row>
    <row r="8" spans="1:10" ht="15" x14ac:dyDescent="0.25">
      <c r="A8" s="68"/>
      <c r="B8" s="68"/>
      <c r="C8" s="71"/>
      <c r="D8" s="63"/>
      <c r="E8" s="64"/>
      <c r="F8" s="63"/>
      <c r="G8" s="63"/>
      <c r="H8" s="63"/>
    </row>
    <row r="9" spans="1:10" ht="15" x14ac:dyDescent="0.25">
      <c r="A9" s="68"/>
      <c r="B9" s="68"/>
      <c r="C9" s="71"/>
      <c r="D9" s="63"/>
      <c r="E9" s="64"/>
      <c r="F9" s="63"/>
      <c r="G9" s="63"/>
      <c r="H9" s="63"/>
    </row>
    <row r="10" spans="1:10" ht="15.75" x14ac:dyDescent="0.25">
      <c r="A10" s="63"/>
      <c r="B10" s="63"/>
      <c r="C10" s="82"/>
      <c r="D10" s="81"/>
      <c r="E10" s="83"/>
    </row>
    <row r="11" spans="1:10" ht="15" x14ac:dyDescent="0.25">
      <c r="A11" s="63"/>
      <c r="B11" s="63"/>
      <c r="C11" s="63"/>
      <c r="D11" s="63"/>
      <c r="E11" s="64"/>
      <c r="F11" s="63"/>
      <c r="G11" s="63"/>
    </row>
    <row r="12" spans="1:10" ht="15" x14ac:dyDescent="0.25">
      <c r="A12" s="86"/>
      <c r="B12" s="63"/>
      <c r="C12" s="63"/>
      <c r="D12" s="63"/>
      <c r="E12" s="64"/>
      <c r="F12" s="63"/>
      <c r="G12" s="63"/>
    </row>
    <row r="13" spans="1:10" ht="15" x14ac:dyDescent="0.25">
      <c r="C13" s="70"/>
      <c r="D13" s="63"/>
      <c r="E13" s="64"/>
      <c r="F13" s="63"/>
      <c r="G13" s="63"/>
      <c r="H13" s="63"/>
    </row>
    <row r="14" spans="1:10" ht="15" x14ac:dyDescent="0.25">
      <c r="A14" s="65"/>
      <c r="B14" s="63"/>
      <c r="C14" s="70"/>
      <c r="D14" s="63"/>
      <c r="E14" s="64"/>
      <c r="F14" s="63"/>
      <c r="G14" s="63"/>
      <c r="H14" s="63"/>
    </row>
    <row r="15" spans="1:10" ht="15" x14ac:dyDescent="0.25">
      <c r="A15" s="74"/>
      <c r="B15" s="63"/>
      <c r="C15" s="68"/>
      <c r="D15" s="63"/>
      <c r="E15" s="64"/>
      <c r="F15" s="63"/>
      <c r="G15" s="63"/>
      <c r="H15" s="63"/>
    </row>
    <row r="16" spans="1:10" ht="15" x14ac:dyDescent="0.25">
      <c r="A16" s="74"/>
      <c r="B16" s="63"/>
      <c r="C16" s="73"/>
      <c r="D16" s="63"/>
      <c r="E16" s="64"/>
      <c r="F16" s="63"/>
      <c r="G16" s="63"/>
      <c r="H16" s="63"/>
    </row>
    <row r="17" spans="1:8" ht="15" x14ac:dyDescent="0.25">
      <c r="A17" s="65"/>
      <c r="B17" s="63"/>
      <c r="C17" s="73"/>
      <c r="D17" s="63"/>
      <c r="E17" s="64"/>
      <c r="F17" s="63"/>
      <c r="G17" s="72"/>
      <c r="H17" s="63"/>
    </row>
    <row r="18" spans="1:8" ht="15" x14ac:dyDescent="0.25">
      <c r="A18" s="65"/>
      <c r="B18" s="63"/>
      <c r="C18" s="69"/>
      <c r="D18" s="63"/>
      <c r="E18" s="64"/>
      <c r="F18" s="63"/>
      <c r="H18" s="63"/>
    </row>
    <row r="19" spans="1:8" ht="15" x14ac:dyDescent="0.25">
      <c r="A19" s="65"/>
      <c r="B19" s="63"/>
      <c r="C19" s="68"/>
      <c r="D19" s="63"/>
      <c r="E19" s="64"/>
      <c r="F19" s="63"/>
    </row>
    <row r="20" spans="1:8" ht="15" x14ac:dyDescent="0.25">
      <c r="A20" s="65"/>
      <c r="B20" s="63"/>
      <c r="C20" s="68"/>
      <c r="D20" s="63"/>
      <c r="E20" s="64"/>
      <c r="F20" s="63"/>
      <c r="G20" s="62"/>
      <c r="H20" s="63"/>
    </row>
    <row r="21" spans="1:8" ht="15" x14ac:dyDescent="0.25">
      <c r="A21" s="65"/>
      <c r="B21" s="63"/>
      <c r="C21" s="68"/>
      <c r="D21" s="63"/>
      <c r="E21" s="64"/>
      <c r="F21" s="63"/>
      <c r="G21" s="62"/>
      <c r="H21" s="63"/>
    </row>
    <row r="22" spans="1:8" ht="15" x14ac:dyDescent="0.25">
      <c r="A22" s="63"/>
      <c r="B22" s="63"/>
      <c r="C22" s="63"/>
      <c r="D22" s="63"/>
      <c r="E22" s="64"/>
      <c r="F22" s="63"/>
      <c r="G22" s="62"/>
      <c r="H22" s="62"/>
    </row>
    <row r="23" spans="1:8" ht="15" x14ac:dyDescent="0.25">
      <c r="A23" s="87"/>
      <c r="B23" s="63"/>
      <c r="C23" s="63"/>
      <c r="D23" s="63"/>
      <c r="E23" s="64"/>
      <c r="F23" s="63"/>
      <c r="G23" s="62"/>
      <c r="H23" s="63"/>
    </row>
    <row r="24" spans="1:8" ht="15" x14ac:dyDescent="0.25">
      <c r="A24" s="65"/>
      <c r="B24" s="65"/>
      <c r="C24" s="62"/>
      <c r="D24" s="65"/>
      <c r="E24" s="67"/>
      <c r="F24" s="65"/>
      <c r="G24" s="62"/>
      <c r="H24" s="65"/>
    </row>
    <row r="25" spans="1:8" ht="15" x14ac:dyDescent="0.25">
      <c r="A25" s="65"/>
      <c r="B25" s="65"/>
      <c r="C25" s="62"/>
      <c r="D25" s="65"/>
      <c r="E25" s="67"/>
      <c r="F25" s="65"/>
      <c r="H25" s="62"/>
    </row>
    <row r="26" spans="1:8" ht="15" x14ac:dyDescent="0.25">
      <c r="A26" s="65"/>
      <c r="B26" s="65"/>
      <c r="C26" s="62"/>
      <c r="D26" s="62"/>
      <c r="E26" s="77"/>
      <c r="F26" s="62"/>
      <c r="G26" s="62"/>
      <c r="H26" s="62"/>
    </row>
    <row r="27" spans="1:8" ht="15" x14ac:dyDescent="0.25">
      <c r="A27" s="65"/>
      <c r="B27" s="65"/>
      <c r="C27" s="62"/>
      <c r="D27" s="62"/>
      <c r="E27" s="77"/>
      <c r="F27" s="62"/>
      <c r="G27" s="62"/>
      <c r="H27" s="62"/>
    </row>
    <row r="28" spans="1:8" ht="15" x14ac:dyDescent="0.25">
      <c r="A28" s="65"/>
      <c r="B28" s="65"/>
      <c r="C28" s="62"/>
      <c r="D28" s="62"/>
      <c r="E28" s="77"/>
      <c r="F28" s="62"/>
      <c r="H28" s="62"/>
    </row>
    <row r="29" spans="1:8" ht="15" x14ac:dyDescent="0.25">
      <c r="A29" s="65"/>
      <c r="B29" s="65"/>
      <c r="C29" s="62"/>
      <c r="D29" s="62"/>
      <c r="E29" s="77"/>
      <c r="F29" s="62"/>
      <c r="G29" s="62"/>
      <c r="H29" s="62"/>
    </row>
    <row r="30" spans="1:8" ht="15" x14ac:dyDescent="0.25">
      <c r="A30" s="65"/>
      <c r="B30" s="65"/>
      <c r="C30" s="62"/>
      <c r="D30" s="62"/>
      <c r="E30" s="77"/>
      <c r="F30" s="62"/>
      <c r="G30" s="62"/>
      <c r="H30" s="62"/>
    </row>
    <row r="31" spans="1:8" ht="15" x14ac:dyDescent="0.25">
      <c r="A31" s="65"/>
      <c r="B31" s="65"/>
      <c r="C31" s="62"/>
      <c r="D31" s="62"/>
      <c r="E31" s="77"/>
      <c r="F31" s="62"/>
      <c r="G31" s="62"/>
      <c r="H31" s="62"/>
    </row>
    <row r="32" spans="1:8" ht="15" x14ac:dyDescent="0.25">
      <c r="A32" s="65"/>
      <c r="B32" s="65"/>
      <c r="C32" s="78"/>
      <c r="D32" s="62"/>
      <c r="E32" s="77"/>
      <c r="F32" s="62"/>
      <c r="G32" s="62"/>
      <c r="H32" s="62"/>
    </row>
    <row r="33" spans="1:8" ht="15" x14ac:dyDescent="0.25">
      <c r="A33" s="65"/>
      <c r="B33" s="65"/>
      <c r="C33" s="79"/>
      <c r="D33" s="62"/>
      <c r="E33" s="77"/>
      <c r="F33" s="62"/>
      <c r="G33" s="62"/>
      <c r="H33" s="62"/>
    </row>
    <row r="34" spans="1:8" ht="15" x14ac:dyDescent="0.25">
      <c r="A34" s="65"/>
      <c r="B34" s="65"/>
      <c r="C34" s="78"/>
      <c r="D34" s="62"/>
      <c r="E34" s="77"/>
      <c r="F34" s="62"/>
      <c r="G34" s="62"/>
      <c r="H34" s="62"/>
    </row>
    <row r="35" spans="1:8" ht="15" x14ac:dyDescent="0.25">
      <c r="A35" s="88"/>
      <c r="B35" s="65"/>
      <c r="C35" s="78"/>
      <c r="D35" s="62"/>
      <c r="E35" s="77"/>
      <c r="F35" s="62"/>
      <c r="G35" s="62"/>
      <c r="H35" s="62"/>
    </row>
    <row r="36" spans="1:8" ht="15" x14ac:dyDescent="0.25">
      <c r="A36" s="65"/>
      <c r="B36" s="65"/>
      <c r="D36" s="62"/>
      <c r="E36" s="77"/>
      <c r="F36" s="62"/>
      <c r="G36" s="62"/>
      <c r="H36" s="62"/>
    </row>
    <row r="37" spans="1:8" ht="15" x14ac:dyDescent="0.25">
      <c r="A37" s="65"/>
      <c r="B37" s="65"/>
      <c r="C37" s="79"/>
      <c r="D37" s="62"/>
      <c r="E37" s="77"/>
      <c r="F37" s="62"/>
      <c r="G37" s="62"/>
      <c r="H37" s="62"/>
    </row>
    <row r="38" spans="1:8" ht="15" x14ac:dyDescent="0.25">
      <c r="A38" s="65"/>
      <c r="B38" s="65"/>
      <c r="C38" s="62"/>
      <c r="D38" s="62"/>
      <c r="E38" s="62"/>
      <c r="F38" s="62"/>
      <c r="G38" s="62"/>
      <c r="H38" s="62"/>
    </row>
    <row r="39" spans="1:8" ht="15" x14ac:dyDescent="0.25">
      <c r="A39" s="65"/>
      <c r="B39" s="65"/>
      <c r="C39" s="62"/>
      <c r="D39" s="62"/>
      <c r="E39" s="77"/>
      <c r="F39" s="62"/>
      <c r="G39" s="62"/>
      <c r="H39" s="62"/>
    </row>
    <row r="40" spans="1:8" ht="15" x14ac:dyDescent="0.25">
      <c r="A40" s="65"/>
      <c r="B40" s="65"/>
      <c r="C40" s="62"/>
      <c r="D40" s="62"/>
      <c r="E40" s="77"/>
      <c r="F40" s="62"/>
      <c r="G40" s="62"/>
      <c r="H40" s="62"/>
    </row>
    <row r="41" spans="1:8" ht="15" x14ac:dyDescent="0.25">
      <c r="A41" s="65"/>
      <c r="B41" s="65"/>
      <c r="C41" s="62"/>
      <c r="D41" s="62"/>
      <c r="E41" s="62"/>
      <c r="F41" s="62"/>
      <c r="G41" s="62"/>
      <c r="H41" s="62"/>
    </row>
    <row r="42" spans="1:8" ht="15" x14ac:dyDescent="0.25">
      <c r="A42" s="89"/>
      <c r="B42" s="65"/>
      <c r="C42" s="62"/>
      <c r="D42" s="62"/>
      <c r="E42" s="77"/>
      <c r="F42" s="62"/>
      <c r="G42" s="62"/>
      <c r="H42" s="62"/>
    </row>
    <row r="43" spans="1:8" ht="15" x14ac:dyDescent="0.25">
      <c r="A43" s="65"/>
      <c r="B43" s="65"/>
      <c r="C43" s="62"/>
      <c r="D43" s="62"/>
      <c r="E43" s="77"/>
      <c r="F43" s="62"/>
      <c r="G43" s="62"/>
      <c r="H43" s="62"/>
    </row>
    <row r="44" spans="1:8" ht="15" x14ac:dyDescent="0.25">
      <c r="A44" s="65"/>
      <c r="B44" s="65"/>
      <c r="C44" s="62"/>
      <c r="D44" s="62"/>
      <c r="E44" s="77"/>
      <c r="F44" s="62"/>
      <c r="G44" s="62"/>
      <c r="H44" s="62"/>
    </row>
    <row r="45" spans="1:8" ht="15" x14ac:dyDescent="0.25">
      <c r="A45" s="65"/>
      <c r="B45" s="65"/>
      <c r="C45" s="62"/>
      <c r="D45" s="62"/>
      <c r="E45" s="77"/>
      <c r="F45" s="62"/>
      <c r="G45" s="62"/>
      <c r="H45" s="62"/>
    </row>
    <row r="46" spans="1:8" ht="15" x14ac:dyDescent="0.25">
      <c r="A46" s="65"/>
      <c r="B46" s="63"/>
      <c r="C46" s="62"/>
      <c r="D46" s="62"/>
      <c r="E46" s="77"/>
      <c r="F46" s="62"/>
      <c r="H46" s="62"/>
    </row>
    <row r="47" spans="1:8" ht="15" x14ac:dyDescent="0.25">
      <c r="A47" s="65"/>
      <c r="B47" s="63"/>
      <c r="C47" s="62"/>
      <c r="D47" s="62"/>
      <c r="E47" s="77"/>
      <c r="F47" s="62"/>
      <c r="H47" s="62"/>
    </row>
    <row r="48" spans="1:8" ht="15" x14ac:dyDescent="0.25">
      <c r="A48" s="65"/>
      <c r="B48" s="63"/>
      <c r="C48" s="63"/>
      <c r="D48" s="62"/>
      <c r="E48" s="77"/>
      <c r="F48" s="62"/>
      <c r="H48" s="62"/>
    </row>
    <row r="49" spans="1:8" ht="15" x14ac:dyDescent="0.25">
      <c r="A49" s="65"/>
      <c r="B49" s="63"/>
      <c r="C49" s="63"/>
      <c r="D49" s="62"/>
      <c r="E49" s="62"/>
      <c r="F49" s="62"/>
      <c r="H49" s="62"/>
    </row>
    <row r="50" spans="1:8" ht="15" x14ac:dyDescent="0.25">
      <c r="A50" s="65"/>
      <c r="B50" s="63"/>
      <c r="C50" s="63"/>
      <c r="D50" s="62"/>
      <c r="E50" s="77"/>
      <c r="F50" s="62"/>
      <c r="H50" s="62"/>
    </row>
    <row r="51" spans="1:8" ht="15" x14ac:dyDescent="0.25">
      <c r="A51" s="65"/>
      <c r="B51" s="63"/>
      <c r="C51" s="63"/>
      <c r="D51" s="62"/>
      <c r="E51" s="77"/>
      <c r="F51" s="62"/>
      <c r="H51" s="62"/>
    </row>
    <row r="52" spans="1:8" ht="15" x14ac:dyDescent="0.25">
      <c r="A52" s="65"/>
      <c r="B52" s="63"/>
      <c r="D52" s="62"/>
      <c r="E52" s="62"/>
      <c r="F52" s="62"/>
      <c r="H52" s="62"/>
    </row>
    <row r="53" spans="1:8" ht="15" x14ac:dyDescent="0.25">
      <c r="A53" s="65"/>
      <c r="B53" s="63"/>
      <c r="C53" s="63"/>
      <c r="D53" s="62"/>
      <c r="E53" s="62"/>
      <c r="F53" s="62"/>
      <c r="H53" s="62"/>
    </row>
    <row r="54" spans="1:8" ht="15" x14ac:dyDescent="0.25">
      <c r="A54" s="65"/>
      <c r="B54" s="63"/>
      <c r="C54" s="63"/>
      <c r="D54" s="62"/>
      <c r="E54" s="62"/>
      <c r="F54" s="62"/>
      <c r="H54" s="62"/>
    </row>
    <row r="55" spans="1:8" ht="15" x14ac:dyDescent="0.25">
      <c r="A55" s="65"/>
      <c r="B55" s="63"/>
      <c r="C55" s="63"/>
      <c r="D55" s="62"/>
      <c r="E55" s="62"/>
      <c r="F55" s="62"/>
      <c r="H55" s="62"/>
    </row>
    <row r="56" spans="1:8" ht="15" x14ac:dyDescent="0.25">
      <c r="A56" s="65"/>
      <c r="B56" s="63"/>
      <c r="C56" s="63"/>
      <c r="D56" s="62"/>
      <c r="E56" s="62"/>
      <c r="F56" s="62"/>
      <c r="H56" s="62"/>
    </row>
    <row r="57" spans="1:8" ht="15" x14ac:dyDescent="0.25">
      <c r="A57" s="65"/>
      <c r="B57" s="63"/>
      <c r="C57" s="63"/>
      <c r="D57" s="62"/>
      <c r="E57" s="77"/>
      <c r="F57" s="62"/>
      <c r="H57" s="62"/>
    </row>
    <row r="58" spans="1:8" ht="15" x14ac:dyDescent="0.25">
      <c r="A58" s="65"/>
      <c r="B58" s="63"/>
      <c r="C58" s="63"/>
      <c r="D58" s="62"/>
      <c r="E58" s="77"/>
      <c r="F58" s="62"/>
      <c r="G58" s="62"/>
      <c r="H58" s="62"/>
    </row>
    <row r="59" spans="1:8" ht="15" x14ac:dyDescent="0.25">
      <c r="A59" s="63"/>
      <c r="B59" s="63"/>
      <c r="C59" s="62"/>
      <c r="D59" s="65"/>
      <c r="E59" s="67"/>
      <c r="F59" s="65"/>
      <c r="G59" s="65"/>
    </row>
    <row r="60" spans="1:8" ht="15" x14ac:dyDescent="0.25">
      <c r="A60" s="68"/>
      <c r="B60" s="63"/>
      <c r="C60" s="62"/>
      <c r="D60" s="65"/>
      <c r="E60" s="67"/>
      <c r="F60" s="65"/>
      <c r="G60" s="65"/>
      <c r="H60" s="65"/>
    </row>
    <row r="61" spans="1:8" ht="15" x14ac:dyDescent="0.25">
      <c r="A61" s="63"/>
      <c r="B61" s="63"/>
      <c r="C61" s="62"/>
      <c r="D61" s="65"/>
      <c r="E61" s="67"/>
      <c r="F61" s="65"/>
      <c r="G61" s="65"/>
      <c r="H61" s="65"/>
    </row>
    <row r="62" spans="1:8" ht="15" x14ac:dyDescent="0.25">
      <c r="A62" s="63"/>
      <c r="B62" s="63"/>
      <c r="C62" s="62"/>
      <c r="D62" s="65"/>
      <c r="E62" s="67"/>
      <c r="F62" s="65"/>
      <c r="G62" s="65"/>
      <c r="H62" s="65"/>
    </row>
    <row r="63" spans="1:8" ht="15" x14ac:dyDescent="0.25">
      <c r="A63" s="63"/>
      <c r="B63" s="63"/>
      <c r="C63" s="75"/>
      <c r="D63" s="65"/>
      <c r="E63" s="67"/>
      <c r="F63" s="65"/>
      <c r="G63" s="65"/>
      <c r="H63" s="65"/>
    </row>
    <row r="64" spans="1:8" ht="15" x14ac:dyDescent="0.25">
      <c r="A64" s="63"/>
      <c r="B64" s="63"/>
      <c r="C64" s="62"/>
      <c r="D64" s="65"/>
      <c r="E64" s="67"/>
      <c r="F64" s="65"/>
      <c r="G64" s="65"/>
      <c r="H64" s="65"/>
    </row>
    <row r="65" spans="1:8" ht="15" x14ac:dyDescent="0.25">
      <c r="A65" s="63"/>
      <c r="B65" s="63"/>
      <c r="C65" s="62"/>
      <c r="D65" s="65"/>
      <c r="E65" s="67"/>
      <c r="F65" s="65"/>
      <c r="G65" s="65"/>
    </row>
    <row r="66" spans="1:8" ht="15" x14ac:dyDescent="0.25">
      <c r="A66" s="63"/>
      <c r="B66" s="63"/>
      <c r="C66" s="63"/>
      <c r="D66" s="65"/>
      <c r="E66" s="67"/>
      <c r="F66" s="65"/>
      <c r="G66" s="65"/>
    </row>
    <row r="67" spans="1:8" ht="15" x14ac:dyDescent="0.25">
      <c r="A67" s="63"/>
      <c r="B67" s="63"/>
      <c r="C67" s="62"/>
      <c r="D67" s="65"/>
      <c r="E67" s="67"/>
      <c r="F67" s="65"/>
      <c r="G67" s="65"/>
    </row>
    <row r="68" spans="1:8" ht="15" x14ac:dyDescent="0.25">
      <c r="A68" s="71"/>
      <c r="B68" s="65"/>
      <c r="C68" s="76"/>
      <c r="D68" s="63"/>
      <c r="E68" s="64"/>
      <c r="F68" s="63"/>
      <c r="G68" s="65"/>
    </row>
    <row r="69" spans="1:8" ht="15" x14ac:dyDescent="0.25">
      <c r="A69" s="71"/>
      <c r="B69" s="62"/>
      <c r="C69" s="62"/>
      <c r="D69" s="63"/>
      <c r="E69" s="64"/>
      <c r="F69" s="63"/>
      <c r="G69" s="65"/>
    </row>
    <row r="70" spans="1:8" ht="15" x14ac:dyDescent="0.25">
      <c r="A70" s="63"/>
      <c r="C70" s="63"/>
      <c r="D70" s="63"/>
      <c r="E70" s="64"/>
      <c r="F70" s="63"/>
      <c r="G70" s="75"/>
      <c r="H70" s="63"/>
    </row>
    <row r="71" spans="1:8" ht="15" x14ac:dyDescent="0.25">
      <c r="A71" s="63"/>
      <c r="B71" s="62"/>
      <c r="C71" s="63"/>
      <c r="D71" s="63"/>
      <c r="E71" s="64"/>
      <c r="F71" s="63"/>
      <c r="G71" s="75"/>
      <c r="H71" s="63"/>
    </row>
    <row r="72" spans="1:8" ht="15" x14ac:dyDescent="0.25">
      <c r="A72" s="63"/>
      <c r="B72" s="62"/>
      <c r="C72" s="63"/>
      <c r="D72" s="63"/>
      <c r="E72" s="64"/>
      <c r="F72" s="63"/>
      <c r="G72" s="75"/>
      <c r="H72" s="63"/>
    </row>
    <row r="73" spans="1:8" ht="15" x14ac:dyDescent="0.25">
      <c r="A73" s="63"/>
      <c r="B73" s="63"/>
      <c r="C73" s="68"/>
      <c r="D73" s="63"/>
      <c r="E73" s="64"/>
      <c r="F73" s="63"/>
      <c r="G73" s="62"/>
      <c r="H73" s="65"/>
    </row>
  </sheetData>
  <mergeCells count="2">
    <mergeCell ref="D1:F1"/>
    <mergeCell ref="A1:C1"/>
  </mergeCells>
  <phoneticPr fontId="9" type="noConversion"/>
  <pageMargins left="0.35433070866141736" right="0.35433070866141736" top="0.78740157480314965" bottom="0.78740157480314965" header="0.51181102362204722" footer="0.51181102362204722"/>
  <pageSetup paperSize="9" scale="8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L50"/>
  <sheetViews>
    <sheetView zoomScale="90" zoomScaleNormal="90" workbookViewId="0">
      <selection activeCell="J3" sqref="J3:K3"/>
    </sheetView>
  </sheetViews>
  <sheetFormatPr defaultRowHeight="12.75" x14ac:dyDescent="0.2"/>
  <cols>
    <col min="1" max="1" width="9.33203125" style="3" customWidth="1"/>
    <col min="2" max="2" width="32" style="3" customWidth="1"/>
    <col min="3" max="3" width="14.33203125" style="2" customWidth="1"/>
    <col min="4" max="4" width="27.6640625" style="2" customWidth="1"/>
    <col min="5" max="5" width="15.5" style="2" customWidth="1"/>
    <col min="6" max="6" width="9.33203125" style="2" customWidth="1"/>
    <col min="7" max="7" width="15.6640625" style="2" customWidth="1"/>
    <col min="8" max="8" width="20" style="2" bestFit="1" customWidth="1"/>
    <col min="9" max="9" width="15.83203125" style="2" customWidth="1"/>
    <col min="10" max="11" width="9.33203125" style="2" customWidth="1"/>
    <col min="12" max="12" width="20" style="2" customWidth="1"/>
    <col min="13" max="16384" width="9.33203125" style="2"/>
  </cols>
  <sheetData>
    <row r="1" spans="1:12" ht="27.75" x14ac:dyDescent="0.4">
      <c r="A1" s="38"/>
      <c r="B1" s="39"/>
      <c r="C1" s="40" t="s">
        <v>0</v>
      </c>
      <c r="D1" s="39"/>
      <c r="E1" s="39"/>
      <c r="F1" s="39"/>
      <c r="G1" s="39"/>
      <c r="H1" s="39"/>
      <c r="I1" s="39"/>
      <c r="J1" s="39"/>
      <c r="K1" s="39"/>
      <c r="L1" s="41"/>
    </row>
    <row r="2" spans="1:12" ht="19.5" customHeight="1" x14ac:dyDescent="0.2">
      <c r="A2" s="42"/>
      <c r="B2" s="10"/>
      <c r="C2" s="10"/>
      <c r="D2" s="10"/>
      <c r="E2" s="10"/>
      <c r="F2" s="10"/>
      <c r="G2" s="43"/>
      <c r="H2" s="10"/>
      <c r="I2" s="10"/>
      <c r="J2" s="10"/>
      <c r="K2" s="10"/>
      <c r="L2" s="12"/>
    </row>
    <row r="3" spans="1:12" x14ac:dyDescent="0.2">
      <c r="A3" s="44" t="s">
        <v>12</v>
      </c>
      <c r="B3" s="80" t="s">
        <v>49</v>
      </c>
      <c r="D3" s="10"/>
      <c r="E3" s="10"/>
      <c r="F3" s="10"/>
      <c r="G3" s="43" t="s">
        <v>13</v>
      </c>
      <c r="H3" s="49"/>
      <c r="I3" s="45"/>
      <c r="J3" s="102"/>
      <c r="K3" s="103"/>
      <c r="L3" s="12"/>
    </row>
    <row r="4" spans="1:12" ht="15.75" x14ac:dyDescent="0.25">
      <c r="A4" s="44"/>
      <c r="B4" s="46"/>
      <c r="C4" s="46"/>
      <c r="D4" s="10"/>
      <c r="E4" s="10"/>
      <c r="F4" s="10"/>
      <c r="G4" s="43"/>
      <c r="H4" s="10"/>
      <c r="I4" s="45"/>
      <c r="J4" s="47"/>
      <c r="K4" s="47"/>
      <c r="L4" s="12"/>
    </row>
    <row r="5" spans="1:12" ht="21" customHeight="1" x14ac:dyDescent="0.2">
      <c r="A5" s="44"/>
      <c r="B5" s="10"/>
      <c r="C5" s="10"/>
      <c r="D5" s="43" t="s">
        <v>24</v>
      </c>
      <c r="E5" s="111"/>
      <c r="F5" s="112"/>
      <c r="G5" s="113"/>
      <c r="H5" s="10"/>
      <c r="I5" s="48"/>
      <c r="J5" s="48"/>
      <c r="K5" s="10"/>
      <c r="L5" s="12"/>
    </row>
    <row r="6" spans="1:12" s="8" customFormat="1" ht="17.25" customHeight="1" x14ac:dyDescent="0.4">
      <c r="A6" s="9" t="s">
        <v>25</v>
      </c>
      <c r="B6" s="10"/>
      <c r="C6" s="11"/>
      <c r="D6" s="10"/>
      <c r="E6" s="10"/>
      <c r="F6" s="10"/>
      <c r="G6" s="10"/>
      <c r="H6" s="10"/>
      <c r="I6" s="10"/>
      <c r="J6" s="10"/>
      <c r="K6" s="10"/>
      <c r="L6" s="12"/>
    </row>
    <row r="7" spans="1:12" s="18" customFormat="1" ht="17.25" customHeight="1" x14ac:dyDescent="0.4">
      <c r="A7" s="13"/>
      <c r="B7" s="14" t="s">
        <v>15</v>
      </c>
      <c r="C7" s="15"/>
      <c r="D7" s="14" t="s">
        <v>1</v>
      </c>
      <c r="E7" s="14" t="s">
        <v>14</v>
      </c>
      <c r="F7" s="16"/>
      <c r="G7" s="16"/>
      <c r="H7" s="16"/>
      <c r="I7" s="16"/>
      <c r="J7" s="16"/>
      <c r="K7" s="16"/>
      <c r="L7" s="17"/>
    </row>
    <row r="8" spans="1:12" s="18" customFormat="1" ht="17.25" customHeight="1" x14ac:dyDescent="0.4">
      <c r="A8" s="13"/>
      <c r="B8" s="14"/>
      <c r="C8" s="15"/>
      <c r="D8" s="14"/>
      <c r="E8" s="14"/>
      <c r="F8" s="16"/>
      <c r="G8" s="16"/>
      <c r="H8" s="16"/>
      <c r="I8" s="16"/>
      <c r="J8" s="16"/>
      <c r="K8" s="16"/>
      <c r="L8" s="17"/>
    </row>
    <row r="9" spans="1:12" s="4" customFormat="1" x14ac:dyDescent="0.2">
      <c r="A9" s="51">
        <v>1</v>
      </c>
      <c r="B9" s="5" t="s">
        <v>11</v>
      </c>
      <c r="C9" s="6"/>
      <c r="D9" s="1"/>
      <c r="E9" s="101"/>
      <c r="F9" s="99"/>
      <c r="G9" s="99"/>
      <c r="H9" s="99"/>
      <c r="I9" s="99"/>
      <c r="J9" s="99"/>
      <c r="K9" s="99"/>
      <c r="L9" s="100"/>
    </row>
    <row r="10" spans="1:12" s="4" customFormat="1" x14ac:dyDescent="0.2">
      <c r="A10" s="51">
        <v>2</v>
      </c>
      <c r="B10" s="5" t="s">
        <v>2</v>
      </c>
      <c r="C10" s="6"/>
      <c r="D10" s="1">
        <v>6</v>
      </c>
      <c r="E10" s="101" t="s">
        <v>45</v>
      </c>
      <c r="F10" s="99"/>
      <c r="G10" s="99"/>
      <c r="H10" s="99"/>
      <c r="I10" s="99"/>
      <c r="J10" s="99"/>
      <c r="K10" s="99"/>
      <c r="L10" s="100"/>
    </row>
    <row r="11" spans="1:12" s="4" customFormat="1" x14ac:dyDescent="0.2">
      <c r="A11" s="51">
        <v>3</v>
      </c>
      <c r="B11" s="5" t="s">
        <v>36</v>
      </c>
      <c r="C11" s="6"/>
      <c r="D11" s="1"/>
      <c r="E11" s="101" t="s">
        <v>46</v>
      </c>
      <c r="F11" s="99"/>
      <c r="G11" s="99"/>
      <c r="H11" s="99"/>
      <c r="I11" s="99"/>
      <c r="J11" s="99"/>
      <c r="K11" s="99"/>
      <c r="L11" s="100"/>
    </row>
    <row r="12" spans="1:12" s="4" customFormat="1" x14ac:dyDescent="0.2">
      <c r="A12" s="51">
        <v>4</v>
      </c>
      <c r="B12" s="5" t="s">
        <v>37</v>
      </c>
      <c r="C12" s="6"/>
      <c r="D12" s="1"/>
      <c r="E12" s="104"/>
      <c r="F12" s="105"/>
      <c r="G12" s="105"/>
      <c r="H12" s="105"/>
      <c r="I12" s="105"/>
      <c r="J12" s="105"/>
      <c r="K12" s="105"/>
      <c r="L12" s="105"/>
    </row>
    <row r="13" spans="1:12" s="4" customFormat="1" x14ac:dyDescent="0.2">
      <c r="A13" s="51">
        <v>5</v>
      </c>
      <c r="B13" s="5" t="s">
        <v>34</v>
      </c>
      <c r="C13" s="6"/>
      <c r="D13" s="1"/>
      <c r="E13" s="101"/>
      <c r="F13" s="99"/>
      <c r="G13" s="99"/>
      <c r="H13" s="99"/>
      <c r="I13" s="99"/>
      <c r="J13" s="99"/>
      <c r="K13" s="99"/>
      <c r="L13" s="100"/>
    </row>
    <row r="14" spans="1:12" s="4" customFormat="1" x14ac:dyDescent="0.2">
      <c r="A14" s="51">
        <v>6</v>
      </c>
      <c r="B14" s="5" t="s">
        <v>3</v>
      </c>
      <c r="C14" s="6"/>
      <c r="D14" s="1">
        <v>5</v>
      </c>
      <c r="E14" s="101" t="s">
        <v>43</v>
      </c>
      <c r="F14" s="99"/>
      <c r="G14" s="99"/>
      <c r="H14" s="99"/>
      <c r="I14" s="99"/>
      <c r="J14" s="99"/>
      <c r="K14" s="99"/>
      <c r="L14" s="100"/>
    </row>
    <row r="15" spans="1:12" s="4" customFormat="1" ht="12.75" customHeight="1" x14ac:dyDescent="0.2">
      <c r="A15" s="51">
        <v>7</v>
      </c>
      <c r="B15" s="5" t="s">
        <v>4</v>
      </c>
      <c r="C15" s="6"/>
      <c r="D15" s="1">
        <v>12</v>
      </c>
      <c r="E15" s="98" t="s">
        <v>48</v>
      </c>
      <c r="F15" s="99"/>
      <c r="G15" s="99"/>
      <c r="H15" s="99"/>
      <c r="I15" s="99"/>
      <c r="J15" s="99"/>
      <c r="K15" s="99"/>
      <c r="L15" s="100"/>
    </row>
    <row r="16" spans="1:12" s="4" customFormat="1" ht="12.75" customHeight="1" x14ac:dyDescent="0.2">
      <c r="A16" s="51">
        <v>8</v>
      </c>
      <c r="B16" s="5" t="s">
        <v>41</v>
      </c>
      <c r="C16" s="6"/>
      <c r="D16" s="1">
        <v>20</v>
      </c>
      <c r="E16" s="66" t="s">
        <v>54</v>
      </c>
      <c r="H16" s="60"/>
      <c r="I16" s="60"/>
      <c r="J16" s="60"/>
      <c r="K16" s="60"/>
      <c r="L16" s="61"/>
    </row>
    <row r="17" spans="1:12" s="4" customFormat="1" x14ac:dyDescent="0.2">
      <c r="A17" s="51">
        <v>9</v>
      </c>
      <c r="B17" s="5" t="s">
        <v>5</v>
      </c>
      <c r="C17" s="6"/>
      <c r="D17" s="1">
        <v>9</v>
      </c>
      <c r="E17" s="101" t="s">
        <v>44</v>
      </c>
      <c r="F17" s="99"/>
      <c r="G17" s="99"/>
      <c r="H17" s="99"/>
      <c r="I17" s="99"/>
      <c r="J17" s="99"/>
      <c r="K17" s="99"/>
      <c r="L17" s="100"/>
    </row>
    <row r="18" spans="1:12" s="4" customFormat="1" x14ac:dyDescent="0.2">
      <c r="A18" s="51">
        <v>10</v>
      </c>
      <c r="B18" s="5" t="s">
        <v>6</v>
      </c>
      <c r="C18" s="6"/>
      <c r="D18" s="1">
        <v>2</v>
      </c>
      <c r="E18" s="101" t="s">
        <v>55</v>
      </c>
      <c r="F18" s="99"/>
      <c r="G18" s="99"/>
      <c r="H18" s="99"/>
      <c r="I18" s="99"/>
      <c r="J18" s="99"/>
      <c r="K18" s="99"/>
      <c r="L18" s="100"/>
    </row>
    <row r="19" spans="1:12" s="4" customFormat="1" x14ac:dyDescent="0.2">
      <c r="A19" s="51">
        <v>11</v>
      </c>
      <c r="B19" s="5" t="s">
        <v>7</v>
      </c>
      <c r="C19" s="6"/>
      <c r="D19" s="1"/>
      <c r="E19" s="101"/>
      <c r="F19" s="99"/>
      <c r="G19" s="99"/>
      <c r="H19" s="99"/>
      <c r="I19" s="99"/>
      <c r="J19" s="99"/>
      <c r="K19" s="99"/>
      <c r="L19" s="100"/>
    </row>
    <row r="20" spans="1:12" s="4" customFormat="1" ht="12.75" customHeight="1" x14ac:dyDescent="0.2">
      <c r="A20" s="51">
        <v>12</v>
      </c>
      <c r="B20" s="5" t="s">
        <v>35</v>
      </c>
      <c r="C20" s="6"/>
      <c r="D20" s="1">
        <v>2</v>
      </c>
      <c r="E20" s="98" t="s">
        <v>47</v>
      </c>
      <c r="F20" s="99"/>
      <c r="G20" s="99"/>
      <c r="H20" s="99"/>
      <c r="I20" s="99"/>
      <c r="J20" s="99"/>
      <c r="K20" s="99"/>
      <c r="L20" s="100"/>
    </row>
    <row r="21" spans="1:12" s="4" customFormat="1" x14ac:dyDescent="0.2">
      <c r="A21" s="51">
        <v>13</v>
      </c>
      <c r="B21" s="5" t="s">
        <v>39</v>
      </c>
      <c r="C21" s="6"/>
      <c r="D21" s="1">
        <v>18</v>
      </c>
      <c r="E21" s="101" t="s">
        <v>50</v>
      </c>
      <c r="F21" s="99"/>
      <c r="G21" s="99"/>
      <c r="H21" s="99"/>
      <c r="I21" s="99"/>
      <c r="J21" s="99"/>
      <c r="K21" s="99"/>
      <c r="L21" s="100"/>
    </row>
    <row r="22" spans="1:12" s="4" customFormat="1" x14ac:dyDescent="0.2">
      <c r="A22" s="51">
        <v>14</v>
      </c>
      <c r="B22" s="5" t="s">
        <v>40</v>
      </c>
      <c r="C22" s="6"/>
      <c r="D22" s="1">
        <v>5</v>
      </c>
      <c r="E22" s="101" t="s">
        <v>42</v>
      </c>
      <c r="F22" s="99"/>
      <c r="G22" s="99"/>
      <c r="H22" s="99"/>
      <c r="I22" s="99"/>
      <c r="J22" s="99"/>
      <c r="K22" s="99"/>
      <c r="L22" s="100"/>
    </row>
    <row r="23" spans="1:12" s="4" customFormat="1" x14ac:dyDescent="0.2">
      <c r="A23" s="51">
        <v>15</v>
      </c>
      <c r="B23" s="5" t="s">
        <v>19</v>
      </c>
      <c r="C23" s="6"/>
      <c r="D23" s="1"/>
      <c r="E23" s="101"/>
      <c r="F23" s="99"/>
      <c r="G23" s="99"/>
      <c r="H23" s="99"/>
      <c r="I23" s="99"/>
      <c r="J23" s="99"/>
      <c r="K23" s="99"/>
      <c r="L23" s="100"/>
    </row>
    <row r="24" spans="1:12" s="4" customFormat="1" x14ac:dyDescent="0.2">
      <c r="A24" s="26" t="s">
        <v>8</v>
      </c>
      <c r="B24" s="14"/>
      <c r="C24" s="14"/>
      <c r="D24" s="53">
        <f>SUM(D9:D23)</f>
        <v>79</v>
      </c>
      <c r="E24" s="14" t="s">
        <v>9</v>
      </c>
      <c r="F24" s="14"/>
      <c r="G24" s="14"/>
      <c r="H24" s="55">
        <f>'Casework Hours Page'!G1</f>
        <v>0</v>
      </c>
      <c r="I24" s="14" t="s">
        <v>10</v>
      </c>
      <c r="J24" s="14"/>
      <c r="K24" s="14"/>
      <c r="L24" s="27"/>
    </row>
    <row r="25" spans="1:12" s="4" customFormat="1" x14ac:dyDescent="0.2">
      <c r="A25" s="28"/>
      <c r="B25" s="14"/>
      <c r="C25" s="14"/>
      <c r="D25" s="14"/>
      <c r="E25" s="14"/>
      <c r="F25" s="14"/>
      <c r="G25" s="14"/>
      <c r="H25" s="14"/>
      <c r="I25" s="14"/>
      <c r="J25" s="14"/>
      <c r="K25" s="29"/>
      <c r="L25" s="54">
        <f>140-(D24+H24)</f>
        <v>61</v>
      </c>
    </row>
    <row r="26" spans="1:12" s="7" customFormat="1" ht="13.5" customHeight="1" x14ac:dyDescent="0.2">
      <c r="A26" s="109"/>
      <c r="B26" s="110"/>
      <c r="C26" s="110"/>
      <c r="D26" s="110"/>
      <c r="E26" s="30"/>
      <c r="F26" s="30"/>
      <c r="G26" s="30"/>
      <c r="H26" s="30"/>
      <c r="I26" s="30"/>
      <c r="J26" s="30"/>
      <c r="K26" s="30"/>
      <c r="L26" s="31"/>
    </row>
    <row r="27" spans="1:12" s="7" customFormat="1" ht="13.5" customHeight="1" x14ac:dyDescent="0.2">
      <c r="A27" s="32"/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5"/>
    </row>
    <row r="28" spans="1:12" s="7" customFormat="1" ht="13.5" customHeight="1" x14ac:dyDescent="0.25">
      <c r="A28" s="119" t="s">
        <v>26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1"/>
    </row>
    <row r="29" spans="1:12" s="19" customFormat="1" ht="13.5" customHeight="1" x14ac:dyDescent="0.2">
      <c r="A29" s="36" t="s">
        <v>18</v>
      </c>
      <c r="B29" s="124" t="s">
        <v>20</v>
      </c>
      <c r="C29" s="124"/>
      <c r="D29" s="124"/>
      <c r="E29" s="37" t="s">
        <v>21</v>
      </c>
      <c r="F29" s="122" t="s">
        <v>22</v>
      </c>
      <c r="G29" s="122"/>
      <c r="H29" s="122"/>
      <c r="I29" s="122"/>
      <c r="J29" s="122"/>
      <c r="K29" s="122"/>
      <c r="L29" s="123"/>
    </row>
    <row r="30" spans="1:12" s="7" customFormat="1" ht="13.5" customHeight="1" x14ac:dyDescent="0.2">
      <c r="A30" s="51">
        <v>1</v>
      </c>
      <c r="B30" s="114"/>
      <c r="C30" s="115"/>
      <c r="D30" s="116"/>
      <c r="E30" s="52"/>
      <c r="F30" s="106"/>
      <c r="G30" s="107"/>
      <c r="H30" s="107"/>
      <c r="I30" s="107"/>
      <c r="J30" s="107"/>
      <c r="K30" s="107"/>
      <c r="L30" s="108"/>
    </row>
    <row r="31" spans="1:12" s="7" customFormat="1" ht="13.5" customHeight="1" x14ac:dyDescent="0.2">
      <c r="A31" s="51">
        <v>2</v>
      </c>
      <c r="B31" s="114"/>
      <c r="C31" s="115"/>
      <c r="D31" s="116"/>
      <c r="E31" s="52"/>
      <c r="F31" s="106"/>
      <c r="G31" s="107"/>
      <c r="H31" s="107"/>
      <c r="I31" s="107"/>
      <c r="J31" s="107"/>
      <c r="K31" s="107"/>
      <c r="L31" s="108"/>
    </row>
    <row r="32" spans="1:12" s="7" customFormat="1" ht="13.5" customHeight="1" x14ac:dyDescent="0.2">
      <c r="A32" s="51">
        <v>3</v>
      </c>
      <c r="B32" s="114"/>
      <c r="C32" s="115"/>
      <c r="D32" s="116"/>
      <c r="E32" s="52"/>
      <c r="F32" s="106"/>
      <c r="G32" s="107"/>
      <c r="H32" s="107"/>
      <c r="I32" s="107"/>
      <c r="J32" s="107"/>
      <c r="K32" s="107"/>
      <c r="L32" s="108"/>
    </row>
    <row r="33" spans="1:12" s="7" customFormat="1" ht="13.5" customHeight="1" x14ac:dyDescent="0.2">
      <c r="A33" s="51">
        <v>4</v>
      </c>
      <c r="B33" s="117"/>
      <c r="C33" s="115"/>
      <c r="D33" s="116"/>
      <c r="E33" s="52"/>
      <c r="F33" s="106"/>
      <c r="G33" s="107"/>
      <c r="H33" s="107"/>
      <c r="I33" s="107"/>
      <c r="J33" s="107"/>
      <c r="K33" s="107"/>
      <c r="L33" s="108"/>
    </row>
    <row r="34" spans="1:12" s="7" customFormat="1" ht="13.5" customHeight="1" x14ac:dyDescent="0.2">
      <c r="A34" s="51">
        <v>5</v>
      </c>
      <c r="B34" s="106"/>
      <c r="C34" s="107"/>
      <c r="D34" s="108"/>
      <c r="E34" s="52"/>
      <c r="F34" s="106"/>
      <c r="G34" s="107"/>
      <c r="H34" s="107"/>
      <c r="I34" s="107"/>
      <c r="J34" s="107"/>
      <c r="K34" s="107"/>
      <c r="L34" s="108"/>
    </row>
    <row r="35" spans="1:12" s="7" customFormat="1" ht="13.5" customHeight="1" x14ac:dyDescent="0.2">
      <c r="A35" s="51">
        <v>6</v>
      </c>
      <c r="B35" s="106"/>
      <c r="C35" s="107"/>
      <c r="D35" s="108"/>
      <c r="E35" s="52"/>
      <c r="F35" s="106"/>
      <c r="G35" s="107"/>
      <c r="H35" s="107"/>
      <c r="I35" s="107"/>
      <c r="J35" s="107"/>
      <c r="K35" s="107"/>
      <c r="L35" s="108"/>
    </row>
    <row r="36" spans="1:12" s="7" customFormat="1" ht="13.5" customHeight="1" x14ac:dyDescent="0.2">
      <c r="A36" s="51">
        <v>8</v>
      </c>
      <c r="B36" s="106"/>
      <c r="C36" s="107"/>
      <c r="D36" s="108"/>
      <c r="E36" s="52"/>
      <c r="F36" s="106"/>
      <c r="G36" s="107"/>
      <c r="H36" s="107"/>
      <c r="I36" s="107"/>
      <c r="J36" s="107"/>
      <c r="K36" s="107"/>
      <c r="L36" s="108"/>
    </row>
    <row r="37" spans="1:12" s="7" customFormat="1" ht="13.5" customHeight="1" x14ac:dyDescent="0.2">
      <c r="A37" s="51">
        <v>9</v>
      </c>
      <c r="B37" s="106"/>
      <c r="C37" s="107"/>
      <c r="D37" s="108"/>
      <c r="E37" s="52"/>
      <c r="F37" s="106"/>
      <c r="G37" s="107"/>
      <c r="H37" s="107"/>
      <c r="I37" s="107"/>
      <c r="J37" s="107"/>
      <c r="K37" s="107"/>
      <c r="L37" s="108"/>
    </row>
    <row r="38" spans="1:12" s="7" customFormat="1" ht="13.5" customHeight="1" x14ac:dyDescent="0.2">
      <c r="A38" s="51">
        <v>10</v>
      </c>
      <c r="B38" s="106"/>
      <c r="C38" s="107"/>
      <c r="D38" s="108"/>
      <c r="E38" s="52"/>
      <c r="F38" s="106"/>
      <c r="G38" s="107"/>
      <c r="H38" s="107"/>
      <c r="I38" s="107"/>
      <c r="J38" s="107"/>
      <c r="K38" s="107"/>
      <c r="L38" s="108"/>
    </row>
    <row r="39" spans="1:12" s="7" customFormat="1" ht="13.5" customHeight="1" x14ac:dyDescent="0.2">
      <c r="A39" s="51">
        <v>11</v>
      </c>
      <c r="B39" s="106"/>
      <c r="C39" s="107"/>
      <c r="D39" s="108"/>
      <c r="E39" s="52"/>
      <c r="F39" s="106"/>
      <c r="G39" s="107"/>
      <c r="H39" s="107"/>
      <c r="I39" s="107"/>
      <c r="J39" s="107"/>
      <c r="K39" s="107"/>
      <c r="L39" s="108"/>
    </row>
    <row r="40" spans="1:12" s="7" customFormat="1" ht="13.5" customHeight="1" x14ac:dyDescent="0.2">
      <c r="A40" s="51">
        <v>12</v>
      </c>
      <c r="B40" s="106"/>
      <c r="C40" s="107"/>
      <c r="D40" s="108"/>
      <c r="E40" s="52"/>
      <c r="F40" s="106"/>
      <c r="G40" s="107"/>
      <c r="H40" s="107"/>
      <c r="I40" s="107"/>
      <c r="J40" s="107"/>
      <c r="K40" s="107"/>
      <c r="L40" s="108"/>
    </row>
    <row r="41" spans="1:12" s="7" customFormat="1" ht="13.5" customHeight="1" x14ac:dyDescent="0.2">
      <c r="A41" s="51">
        <v>13</v>
      </c>
      <c r="B41" s="106"/>
      <c r="C41" s="107"/>
      <c r="D41" s="108"/>
      <c r="E41" s="52"/>
      <c r="F41" s="106"/>
      <c r="G41" s="107"/>
      <c r="H41" s="107"/>
      <c r="I41" s="107"/>
      <c r="J41" s="107"/>
      <c r="K41" s="107"/>
      <c r="L41" s="108"/>
    </row>
    <row r="42" spans="1:12" s="7" customFormat="1" ht="13.5" customHeight="1" x14ac:dyDescent="0.2">
      <c r="A42" s="51">
        <v>14</v>
      </c>
      <c r="B42" s="106"/>
      <c r="C42" s="107"/>
      <c r="D42" s="108"/>
      <c r="E42" s="52"/>
      <c r="F42" s="106"/>
      <c r="G42" s="107"/>
      <c r="H42" s="107"/>
      <c r="I42" s="107"/>
      <c r="J42" s="107"/>
      <c r="K42" s="107"/>
      <c r="L42" s="108"/>
    </row>
    <row r="43" spans="1:12" s="7" customFormat="1" ht="13.5" customHeight="1" x14ac:dyDescent="0.2">
      <c r="A43" s="51">
        <v>15</v>
      </c>
      <c r="B43" s="106"/>
      <c r="C43" s="107"/>
      <c r="D43" s="108"/>
      <c r="E43" s="52"/>
      <c r="F43" s="106"/>
      <c r="G43" s="107"/>
      <c r="H43" s="107"/>
      <c r="I43" s="107"/>
      <c r="J43" s="107"/>
      <c r="K43" s="107"/>
      <c r="L43" s="108"/>
    </row>
    <row r="44" spans="1:12" s="7" customFormat="1" ht="13.5" customHeight="1" x14ac:dyDescent="0.2">
      <c r="A44" s="51">
        <v>16</v>
      </c>
      <c r="B44" s="106"/>
      <c r="C44" s="107"/>
      <c r="D44" s="108"/>
      <c r="E44" s="52"/>
      <c r="F44" s="106"/>
      <c r="G44" s="107"/>
      <c r="H44" s="107"/>
      <c r="I44" s="107"/>
      <c r="J44" s="107"/>
      <c r="K44" s="107"/>
      <c r="L44" s="108"/>
    </row>
    <row r="45" spans="1:12" s="7" customFormat="1" ht="13.5" customHeight="1" x14ac:dyDescent="0.2">
      <c r="A45" s="51">
        <v>17</v>
      </c>
      <c r="B45" s="106"/>
      <c r="C45" s="107"/>
      <c r="D45" s="108"/>
      <c r="E45" s="52"/>
      <c r="F45" s="106"/>
      <c r="G45" s="107"/>
      <c r="H45" s="107"/>
      <c r="I45" s="107"/>
      <c r="J45" s="107"/>
      <c r="K45" s="107"/>
      <c r="L45" s="108"/>
    </row>
    <row r="46" spans="1:12" s="7" customFormat="1" ht="13.5" customHeight="1" x14ac:dyDescent="0.2">
      <c r="A46" s="51">
        <v>18</v>
      </c>
      <c r="B46" s="106"/>
      <c r="C46" s="107"/>
      <c r="D46" s="108"/>
      <c r="E46" s="52"/>
      <c r="F46" s="106"/>
      <c r="G46" s="107"/>
      <c r="H46" s="107"/>
      <c r="I46" s="107"/>
      <c r="J46" s="107"/>
      <c r="K46" s="107"/>
      <c r="L46" s="108"/>
    </row>
    <row r="47" spans="1:12" s="7" customFormat="1" ht="13.5" customHeight="1" x14ac:dyDescent="0.2">
      <c r="A47" s="51">
        <v>19</v>
      </c>
      <c r="B47" s="106"/>
      <c r="C47" s="107"/>
      <c r="D47" s="108"/>
      <c r="E47" s="52"/>
      <c r="F47" s="106"/>
      <c r="G47" s="107"/>
      <c r="H47" s="107"/>
      <c r="I47" s="107"/>
      <c r="J47" s="107"/>
      <c r="K47" s="107"/>
      <c r="L47" s="108"/>
    </row>
    <row r="48" spans="1:12" s="7" customFormat="1" ht="13.5" customHeight="1" x14ac:dyDescent="0.2">
      <c r="A48" s="51">
        <v>20</v>
      </c>
      <c r="B48" s="106"/>
      <c r="C48" s="107"/>
      <c r="D48" s="108"/>
      <c r="E48" s="52"/>
      <c r="F48" s="106"/>
      <c r="G48" s="107"/>
      <c r="H48" s="107"/>
      <c r="I48" s="107"/>
      <c r="J48" s="107"/>
      <c r="K48" s="107"/>
      <c r="L48" s="108"/>
    </row>
    <row r="49" spans="1:12" s="7" customFormat="1" ht="13.5" customHeight="1" x14ac:dyDescent="0.2">
      <c r="A49" s="23"/>
      <c r="B49" s="24"/>
      <c r="C49" s="118" t="s">
        <v>23</v>
      </c>
      <c r="D49" s="118"/>
      <c r="E49" s="50">
        <f>SUM(E30:E48)</f>
        <v>0</v>
      </c>
      <c r="F49" s="24"/>
      <c r="G49" s="24"/>
      <c r="H49" s="24"/>
      <c r="I49" s="24"/>
      <c r="J49" s="24"/>
      <c r="K49" s="24"/>
      <c r="L49" s="25"/>
    </row>
    <row r="50" spans="1:12" s="8" customFormat="1" ht="43.5" customHeight="1" x14ac:dyDescent="0.2">
      <c r="A50" s="20" t="s">
        <v>16</v>
      </c>
      <c r="B50" s="21"/>
      <c r="C50" s="21"/>
      <c r="D50" s="21"/>
      <c r="E50" s="21"/>
      <c r="F50" s="21"/>
      <c r="G50" s="21" t="s">
        <v>17</v>
      </c>
      <c r="H50" s="21"/>
      <c r="I50" s="21"/>
      <c r="J50" s="21"/>
      <c r="K50" s="21"/>
      <c r="L50" s="22"/>
    </row>
  </sheetData>
  <mergeCells count="59">
    <mergeCell ref="F30:L30"/>
    <mergeCell ref="F39:L39"/>
    <mergeCell ref="F38:L38"/>
    <mergeCell ref="B41:D41"/>
    <mergeCell ref="B42:D42"/>
    <mergeCell ref="E22:L22"/>
    <mergeCell ref="A28:L28"/>
    <mergeCell ref="F29:L29"/>
    <mergeCell ref="B29:D29"/>
    <mergeCell ref="F32:L32"/>
    <mergeCell ref="F40:L40"/>
    <mergeCell ref="F41:L41"/>
    <mergeCell ref="C49:D49"/>
    <mergeCell ref="B47:D47"/>
    <mergeCell ref="B48:D48"/>
    <mergeCell ref="B43:D43"/>
    <mergeCell ref="B46:D46"/>
    <mergeCell ref="F44:L44"/>
    <mergeCell ref="F46:L46"/>
    <mergeCell ref="E5:G5"/>
    <mergeCell ref="B32:D32"/>
    <mergeCell ref="B33:D33"/>
    <mergeCell ref="B34:D34"/>
    <mergeCell ref="B35:D35"/>
    <mergeCell ref="E23:L23"/>
    <mergeCell ref="F33:L33"/>
    <mergeCell ref="B30:D30"/>
    <mergeCell ref="B31:D31"/>
    <mergeCell ref="F31:L31"/>
    <mergeCell ref="A26:D26"/>
    <mergeCell ref="F35:L35"/>
    <mergeCell ref="F36:L36"/>
    <mergeCell ref="F37:L37"/>
    <mergeCell ref="B40:D40"/>
    <mergeCell ref="F47:L47"/>
    <mergeCell ref="B44:D44"/>
    <mergeCell ref="B45:D45"/>
    <mergeCell ref="F42:L42"/>
    <mergeCell ref="F43:L43"/>
    <mergeCell ref="E13:L13"/>
    <mergeCell ref="E14:L14"/>
    <mergeCell ref="F48:L48"/>
    <mergeCell ref="B36:D36"/>
    <mergeCell ref="B37:D37"/>
    <mergeCell ref="B38:D38"/>
    <mergeCell ref="B39:D39"/>
    <mergeCell ref="E19:L19"/>
    <mergeCell ref="F34:L34"/>
    <mergeCell ref="F45:L45"/>
    <mergeCell ref="E15:L15"/>
    <mergeCell ref="E17:L17"/>
    <mergeCell ref="E21:L21"/>
    <mergeCell ref="J3:K3"/>
    <mergeCell ref="E9:L9"/>
    <mergeCell ref="E10:L10"/>
    <mergeCell ref="E18:L18"/>
    <mergeCell ref="E12:L12"/>
    <mergeCell ref="E20:L20"/>
    <mergeCell ref="E11:L11"/>
  </mergeCells>
  <phoneticPr fontId="0" type="noConversion"/>
  <dataValidations count="2">
    <dataValidation type="custom" operator="greaterThan" allowBlank="1" showInputMessage="1" showErrorMessage="1" sqref="L25">
      <formula1>D24+H24&gt;0</formula1>
    </dataValidation>
    <dataValidation type="list" allowBlank="1" showInputMessage="1" showErrorMessage="1" sqref="B4">
      <formula1>"Corrimal, Wollongong JIRT, Wollongong OoHC, Wollongong FCST, Birrallee, Shellharbour, Nowra, Ulladulla, Batemans Bay, Bega, Cooma, Yass, Queanbeyan, Goulburn, ISS Team"</formula1>
    </dataValidation>
  </dataValidations>
  <pageMargins left="0.74803149606299213" right="0.74803149606299213" top="0.59055118110236227" bottom="0.59055118110236227" header="0.51181102362204722" footer="0.51181102362204722"/>
  <pageSetup paperSize="9" scale="6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Casework Hours Example</vt:lpstr>
      <vt:lpstr>Casework Hours Page</vt:lpstr>
      <vt:lpstr>Summary Page</vt:lpstr>
      <vt:lpstr>'Casework Hours Example'!Query_from_Output</vt:lpstr>
      <vt:lpstr>'Casework Hours Page'!Query_from_Output</vt:lpstr>
    </vt:vector>
  </TitlesOfParts>
  <Company>Department of Community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Mathison</dc:creator>
  <cp:lastModifiedBy>John McLoughlin</cp:lastModifiedBy>
  <cp:lastPrinted>2022-03-30T02:24:38Z</cp:lastPrinted>
  <dcterms:created xsi:type="dcterms:W3CDTF">2001-09-05T01:03:59Z</dcterms:created>
  <dcterms:modified xsi:type="dcterms:W3CDTF">2024-09-30T05:40:48Z</dcterms:modified>
</cp:coreProperties>
</file>